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GAKI\Desktop\神良ファイル\(株)神垣組\経理関係\業者支払\請求書 原本（神垣組）\通常用\インボイス制度対応\"/>
    </mc:Choice>
  </mc:AlternateContent>
  <xr:revisionPtr revIDLastSave="0" documentId="13_ncr:1_{E6A9F951-678F-49A7-908B-FC7952DE03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契約用（インボイス制度対応）" sheetId="1" r:id="rId1"/>
  </sheets>
  <definedNames>
    <definedName name="_xlnm.Print_Area" localSheetId="0">'契約用（インボイス制度対応）'!$A$1:$AQ$117</definedName>
  </definedNames>
  <calcPr calcId="191029"/>
</workbook>
</file>

<file path=xl/calcChain.xml><?xml version="1.0" encoding="utf-8"?>
<calcChain xmlns="http://schemas.openxmlformats.org/spreadsheetml/2006/main">
  <c r="I33" i="1" l="1"/>
  <c r="J28" i="1"/>
  <c r="J26" i="1"/>
  <c r="B77" i="1"/>
  <c r="I34" i="1" l="1"/>
  <c r="B116" i="1"/>
  <c r="J64" i="1"/>
  <c r="J103" i="1" s="1"/>
  <c r="A82" i="1"/>
  <c r="J68" i="1"/>
  <c r="J107" i="1" s="1"/>
  <c r="I55" i="1"/>
  <c r="J66" i="1"/>
  <c r="J105" i="1" s="1"/>
  <c r="E59" i="1"/>
  <c r="E98" i="1" s="1"/>
  <c r="F59" i="1"/>
  <c r="F98" i="1" s="1"/>
  <c r="G65" i="1"/>
  <c r="G67" i="1" s="1"/>
  <c r="G69" i="1" s="1"/>
  <c r="G71" i="1" s="1"/>
  <c r="G73" i="1" s="1"/>
  <c r="I56" i="1"/>
  <c r="G104" i="1" l="1"/>
  <c r="G106" i="1" s="1"/>
  <c r="G108" i="1" s="1"/>
  <c r="G110" i="1" s="1"/>
  <c r="G112" i="1" s="1"/>
  <c r="G28" i="1"/>
  <c r="J31" i="1"/>
  <c r="J70" i="1" l="1"/>
  <c r="J109" i="1" s="1"/>
  <c r="G30" i="1"/>
  <c r="J65" i="1"/>
  <c r="J104" i="1" s="1"/>
  <c r="I72" i="1"/>
  <c r="I111" i="1" s="1"/>
  <c r="X43" i="1"/>
  <c r="W43" i="1"/>
  <c r="I73" i="1" l="1"/>
  <c r="I112" i="1" s="1"/>
  <c r="J67" i="1"/>
  <c r="J106" i="1" s="1"/>
  <c r="G32" i="1"/>
  <c r="G34" i="1" s="1"/>
  <c r="J30" i="1"/>
  <c r="S82" i="1"/>
  <c r="R82" i="1"/>
  <c r="R43" i="1"/>
  <c r="J69" i="1" l="1"/>
  <c r="J108" i="1" s="1"/>
  <c r="J32" i="1"/>
  <c r="AF72" i="1"/>
  <c r="AF111" i="1" s="1"/>
  <c r="AH71" i="1"/>
  <c r="AH110" i="1" s="1"/>
  <c r="AL69" i="1"/>
  <c r="AL108" i="1" s="1"/>
  <c r="AG69" i="1"/>
  <c r="AG108" i="1" s="1"/>
  <c r="AF66" i="1"/>
  <c r="AF105" i="1" s="1"/>
  <c r="AK66" i="1"/>
  <c r="AK105" i="1" s="1"/>
  <c r="Y41" i="1"/>
  <c r="AA43" i="1"/>
  <c r="Z43" i="1"/>
  <c r="U43" i="1"/>
  <c r="T43" i="1"/>
  <c r="S43" i="1"/>
  <c r="J71" i="1" l="1"/>
  <c r="J110" i="1" s="1"/>
  <c r="U20" i="1"/>
  <c r="I51" i="1"/>
  <c r="Y80" i="1" l="1"/>
  <c r="O98" i="1" l="1"/>
  <c r="N98" i="1"/>
  <c r="AI85" i="1"/>
  <c r="AB84" i="1"/>
  <c r="H84" i="1"/>
  <c r="Z80" i="1"/>
  <c r="O59" i="1"/>
  <c r="N59" i="1"/>
  <c r="M59" i="1"/>
  <c r="M98" i="1" s="1"/>
  <c r="K59" i="1"/>
  <c r="K98" i="1" s="1"/>
  <c r="J59" i="1"/>
  <c r="J98" i="1" s="1"/>
  <c r="I59" i="1"/>
  <c r="I98" i="1" s="1"/>
  <c r="H59" i="1"/>
  <c r="H98" i="1" s="1"/>
  <c r="G59" i="1"/>
  <c r="G98" i="1" s="1"/>
  <c r="O56" i="1"/>
  <c r="L56" i="1"/>
  <c r="I53" i="1"/>
  <c r="AI46" i="1"/>
  <c r="AB45" i="1"/>
  <c r="Z41" i="1"/>
  <c r="H45" i="1"/>
  <c r="L50" i="1"/>
  <c r="I50" i="1"/>
  <c r="U59" i="1" l="1"/>
</calcChain>
</file>

<file path=xl/sharedStrings.xml><?xml version="1.0" encoding="utf-8"?>
<sst xmlns="http://schemas.openxmlformats.org/spreadsheetml/2006/main" count="338" uniqueCount="113">
  <si>
    <t>年</t>
    <rPh sb="0" eb="1">
      <t>ネン</t>
    </rPh>
    <phoneticPr fontId="1"/>
  </si>
  <si>
    <t>月　</t>
    <rPh sb="0" eb="1">
      <t>ツキ</t>
    </rPh>
    <phoneticPr fontId="1"/>
  </si>
  <si>
    <t>日</t>
    <rPh sb="0" eb="1">
      <t>ヒ</t>
    </rPh>
    <phoneticPr fontId="1"/>
  </si>
  <si>
    <t>（提出される日を記入して下さい）</t>
    <rPh sb="1" eb="3">
      <t>テイシュツ</t>
    </rPh>
    <rPh sb="6" eb="7">
      <t>ヒ</t>
    </rPh>
    <rPh sb="8" eb="10">
      <t>キニュウ</t>
    </rPh>
    <rPh sb="12" eb="13">
      <t>クダ</t>
    </rPh>
    <phoneticPr fontId="1"/>
  </si>
  <si>
    <t>工事名称</t>
    <rPh sb="0" eb="2">
      <t>コウジ</t>
    </rPh>
    <rPh sb="2" eb="4">
      <t>メイショウ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</si>
  <si>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</si>
  <si>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</si>
  <si>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</si>
  <si>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</si>
  <si>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印</t>
    <rPh sb="0" eb="1">
      <t>イン</t>
    </rPh>
    <phoneticPr fontId="1"/>
  </si>
  <si>
    <t>工事コード</t>
    <rPh sb="0" eb="2">
      <t>コウジ</t>
    </rPh>
    <phoneticPr fontId="1"/>
  </si>
  <si>
    <t>税込請求額</t>
    <rPh sb="0" eb="2">
      <t>ゼイコミ</t>
    </rPh>
    <rPh sb="2" eb="4">
      <t>セイキュウ</t>
    </rPh>
    <rPh sb="4" eb="5">
      <t>ガク</t>
    </rPh>
    <phoneticPr fontId="1"/>
  </si>
  <si>
    <t>円</t>
    <rPh sb="0" eb="1">
      <t>エン</t>
    </rPh>
    <phoneticPr fontId="1"/>
  </si>
  <si>
    <t>残額</t>
    <rPh sb="0" eb="2">
      <t>ザンガク</t>
    </rPh>
    <phoneticPr fontId="1"/>
  </si>
  <si>
    <t>（Ａ-Ｃ-Ｄ）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</si>
  <si>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</si>
  <si>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</si>
  <si>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</si>
  <si>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</si>
  <si>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備考</t>
    <rPh sb="0" eb="2">
      <t>ビコウ</t>
    </rPh>
    <phoneticPr fontId="1"/>
  </si>
  <si>
    <t>*</t>
    <phoneticPr fontId="1"/>
  </si>
  <si>
    <t>工事金が10万円以下、又は注文書のないものの請求は、</t>
    <rPh sb="0" eb="2">
      <t>コウジ</t>
    </rPh>
    <rPh sb="2" eb="3">
      <t>キン</t>
    </rPh>
    <rPh sb="6" eb="8">
      <t>マンエン</t>
    </rPh>
    <rPh sb="8" eb="10">
      <t>イカ</t>
    </rPh>
    <rPh sb="11" eb="12">
      <t>マタ</t>
    </rPh>
    <rPh sb="13" eb="16">
      <t>チュウモンショ</t>
    </rPh>
    <rPh sb="22" eb="24">
      <t>セイキュウ</t>
    </rPh>
    <phoneticPr fontId="1"/>
  </si>
  <si>
    <t>追加工事分の請求は別紙請求書にてご請求下さい。</t>
    <rPh sb="0" eb="2">
      <t>ツイカ</t>
    </rPh>
    <rPh sb="2" eb="4">
      <t>コウジ</t>
    </rPh>
    <rPh sb="4" eb="5">
      <t>ブン</t>
    </rPh>
    <rPh sb="6" eb="8">
      <t>セイキュウ</t>
    </rPh>
    <rPh sb="9" eb="11">
      <t>ベッシ</t>
    </rPh>
    <rPh sb="11" eb="14">
      <t>セイキュウショ</t>
    </rPh>
    <rPh sb="17" eb="19">
      <t>セイキュウ</t>
    </rPh>
    <rPh sb="19" eb="20">
      <t>クダ</t>
    </rPh>
    <phoneticPr fontId="1"/>
  </si>
  <si>
    <t>毎月10日締　15日必着　翌月払い。</t>
    <rPh sb="0" eb="2">
      <t>マイツキ</t>
    </rPh>
    <rPh sb="4" eb="5">
      <t>ヒ</t>
    </rPh>
    <rPh sb="5" eb="6">
      <t>シ</t>
    </rPh>
    <rPh sb="9" eb="10">
      <t>ヒ</t>
    </rPh>
    <rPh sb="10" eb="12">
      <t>ヒッチャク</t>
    </rPh>
    <rPh sb="13" eb="15">
      <t>ヨクゲツ</t>
    </rPh>
    <rPh sb="15" eb="16">
      <t>ハラ</t>
    </rPh>
    <phoneticPr fontId="1"/>
  </si>
  <si>
    <t>相殺　㈱神垣組・神栄会安全協議会会費</t>
    <rPh sb="0" eb="2">
      <t>ソウサイ</t>
    </rPh>
    <rPh sb="4" eb="7">
      <t>カミガキグミ</t>
    </rPh>
    <rPh sb="8" eb="10">
      <t>シンエイ</t>
    </rPh>
    <rPh sb="10" eb="11">
      <t>カイ</t>
    </rPh>
    <rPh sb="11" eb="13">
      <t>アンゼン</t>
    </rPh>
    <rPh sb="13" eb="16">
      <t>キョウギカイ</t>
    </rPh>
    <rPh sb="16" eb="18">
      <t>カイヒ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</si>
  <si>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</si>
  <si>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銀行名</t>
    <rPh sb="0" eb="3">
      <t>ギンコウメイ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</si>
  <si>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</si>
  <si>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</si>
  <si>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</si>
  <si>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</si>
  <si>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</si>
  <si>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</si>
  <si>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ﾌﾘｶﾞﾅ</t>
    <phoneticPr fontId="1"/>
  </si>
  <si>
    <t>※</t>
    <phoneticPr fontId="1"/>
  </si>
  <si>
    <t>振込銀行に変更がある場合は事前に連絡して下さい。</t>
    <rPh sb="0" eb="2">
      <t>フリコミ</t>
    </rPh>
    <rPh sb="2" eb="4">
      <t>ギンコウ</t>
    </rPh>
    <rPh sb="5" eb="7">
      <t>ヘンコウ</t>
    </rPh>
    <rPh sb="10" eb="12">
      <t>バアイ</t>
    </rPh>
    <rPh sb="13" eb="15">
      <t>ジゼン</t>
    </rPh>
    <rPh sb="16" eb="18">
      <t>レンラク</t>
    </rPh>
    <rPh sb="20" eb="21">
      <t>クダ</t>
    </rPh>
    <phoneticPr fontId="1"/>
  </si>
  <si>
    <t>取引先　</t>
    <rPh sb="0" eb="2">
      <t>トリヒキ</t>
    </rPh>
    <rPh sb="2" eb="3">
      <t>サキ</t>
    </rPh>
    <phoneticPr fontId="1"/>
  </si>
  <si>
    <t>控</t>
    <rPh sb="0" eb="1">
      <t>ヒカ</t>
    </rPh>
    <phoneticPr fontId="1"/>
  </si>
  <si>
    <t>（契約分）</t>
    <rPh sb="1" eb="3">
      <t>ケイヤク</t>
    </rPh>
    <rPh sb="3" eb="4">
      <t>ブン</t>
    </rPh>
    <phoneticPr fontId="1"/>
  </si>
  <si>
    <t>１　請　求　書</t>
    <rPh sb="2" eb="3">
      <t>ショウ</t>
    </rPh>
    <rPh sb="4" eb="5">
      <t>モトム</t>
    </rPh>
    <rPh sb="6" eb="7">
      <t>ショ</t>
    </rPh>
    <phoneticPr fontId="1"/>
  </si>
  <si>
    <t>（　</t>
    <phoneticPr fontId="1"/>
  </si>
  <si>
    <t>月</t>
    <rPh sb="0" eb="1">
      <t>ツキ</t>
    </rPh>
    <phoneticPr fontId="1"/>
  </si>
  <si>
    <t>分</t>
    <rPh sb="0" eb="1">
      <t>ブン</t>
    </rPh>
    <phoneticPr fontId="1"/>
  </si>
  <si>
    <t>）</t>
    <phoneticPr fontId="1"/>
  </si>
  <si>
    <t>工事内容</t>
    <rPh sb="0" eb="2">
      <t>コウジ</t>
    </rPh>
    <rPh sb="2" eb="4">
      <t>ナイヨウ</t>
    </rPh>
    <phoneticPr fontId="1"/>
  </si>
  <si>
    <t>担当者名</t>
    <rPh sb="0" eb="3">
      <t>タントウシャ</t>
    </rPh>
    <rPh sb="3" eb="4">
      <t>メイ</t>
    </rPh>
    <phoneticPr fontId="1"/>
  </si>
  <si>
    <t>枝番</t>
    <rPh sb="0" eb="2">
      <t>エダバン</t>
    </rPh>
    <phoneticPr fontId="1"/>
  </si>
  <si>
    <t>神垣　清</t>
    <rPh sb="0" eb="2">
      <t>カミガキ</t>
    </rPh>
    <rPh sb="3" eb="4">
      <t>キヨシ</t>
    </rPh>
    <phoneticPr fontId="1"/>
  </si>
  <si>
    <t>君﨑好信</t>
    <rPh sb="0" eb="1">
      <t>キミ</t>
    </rPh>
    <rPh sb="1" eb="2">
      <t>サキ</t>
    </rPh>
    <rPh sb="2" eb="4">
      <t>ヨシノブ</t>
    </rPh>
    <phoneticPr fontId="1"/>
  </si>
  <si>
    <t>木村清光</t>
    <rPh sb="0" eb="2">
      <t>キムラ</t>
    </rPh>
    <rPh sb="2" eb="4">
      <t>キヨミツ</t>
    </rPh>
    <phoneticPr fontId="1"/>
  </si>
  <si>
    <t>旭　主幸</t>
    <rPh sb="0" eb="1">
      <t>アサヒ</t>
    </rPh>
    <rPh sb="2" eb="3">
      <t>シュ</t>
    </rPh>
    <rPh sb="3" eb="4">
      <t>ユキ</t>
    </rPh>
    <phoneticPr fontId="1"/>
  </si>
  <si>
    <t>中田公浩</t>
    <rPh sb="0" eb="2">
      <t>ナカタ</t>
    </rPh>
    <rPh sb="2" eb="4">
      <t>キミヒロ</t>
    </rPh>
    <phoneticPr fontId="1"/>
  </si>
  <si>
    <t>山口健司</t>
    <rPh sb="0" eb="2">
      <t>ヤマグチ</t>
    </rPh>
    <rPh sb="2" eb="4">
      <t>ケンジ</t>
    </rPh>
    <phoneticPr fontId="1"/>
  </si>
  <si>
    <t>野本勝久</t>
    <rPh sb="0" eb="2">
      <t>ノモト</t>
    </rPh>
    <rPh sb="2" eb="4">
      <t>カツヒサ</t>
    </rPh>
    <phoneticPr fontId="1"/>
  </si>
  <si>
    <t>野村和宏</t>
    <rPh sb="0" eb="2">
      <t>ノムラ</t>
    </rPh>
    <rPh sb="2" eb="4">
      <t>カズヒロ</t>
    </rPh>
    <phoneticPr fontId="1"/>
  </si>
  <si>
    <t>増永晃久</t>
    <rPh sb="0" eb="2">
      <t>マスナガ</t>
    </rPh>
    <rPh sb="2" eb="4">
      <t>アキヒサ</t>
    </rPh>
    <phoneticPr fontId="1"/>
  </si>
  <si>
    <t>砂原尚登</t>
    <rPh sb="0" eb="2">
      <t>スナハラ</t>
    </rPh>
    <rPh sb="2" eb="4">
      <t>ナオト</t>
    </rPh>
    <phoneticPr fontId="1"/>
  </si>
  <si>
    <t>-</t>
    <phoneticPr fontId="1"/>
  </si>
  <si>
    <t>円</t>
    <rPh sb="0" eb="1">
      <t>エン</t>
    </rPh>
    <phoneticPr fontId="1"/>
  </si>
  <si>
    <t>査　　　　　定</t>
    <rPh sb="0" eb="1">
      <t>サ</t>
    </rPh>
    <rPh sb="6" eb="7">
      <t>サダム</t>
    </rPh>
    <phoneticPr fontId="1"/>
  </si>
  <si>
    <t>Ｎｏ</t>
    <phoneticPr fontId="1"/>
  </si>
  <si>
    <t>注文書Ｎｏ</t>
    <rPh sb="0" eb="3">
      <t>チュウモンショ</t>
    </rPh>
    <phoneticPr fontId="1"/>
  </si>
  <si>
    <t>取引会社の皆様へ</t>
    <rPh sb="0" eb="2">
      <t>トリヒキ</t>
    </rPh>
    <rPh sb="2" eb="4">
      <t>カイシャ</t>
    </rPh>
    <rPh sb="5" eb="7">
      <t>ミナサマ</t>
    </rPh>
    <phoneticPr fontId="1"/>
  </si>
  <si>
    <t>2.請求書　経理　正と3.支払通知書を送って頂きますよう</t>
    <rPh sb="2" eb="5">
      <t>セイキュウショ</t>
    </rPh>
    <rPh sb="6" eb="8">
      <t>ケイリ</t>
    </rPh>
    <rPh sb="9" eb="10">
      <t>セイ</t>
    </rPh>
    <rPh sb="13" eb="15">
      <t>シハライ</t>
    </rPh>
    <rPh sb="15" eb="18">
      <t>ツウチショ</t>
    </rPh>
    <rPh sb="19" eb="20">
      <t>オク</t>
    </rPh>
    <rPh sb="22" eb="23">
      <t>イタダ</t>
    </rPh>
    <phoneticPr fontId="1"/>
  </si>
  <si>
    <t>宜しくお願い致します。</t>
    <rPh sb="0" eb="1">
      <t>ヨロ</t>
    </rPh>
    <rPh sb="4" eb="5">
      <t>ネガ</t>
    </rPh>
    <rPh sb="6" eb="7">
      <t>イタ</t>
    </rPh>
    <phoneticPr fontId="1"/>
  </si>
  <si>
    <t>1.請求書　取引先　控を控えにして頂き</t>
    <rPh sb="2" eb="5">
      <t>セイキュウショ</t>
    </rPh>
    <rPh sb="6" eb="8">
      <t>トリヒキ</t>
    </rPh>
    <rPh sb="8" eb="9">
      <t>サキ</t>
    </rPh>
    <rPh sb="10" eb="11">
      <t>ヒカエ</t>
    </rPh>
    <rPh sb="12" eb="13">
      <t>ヒカ</t>
    </rPh>
    <rPh sb="17" eb="18">
      <t>イタダ</t>
    </rPh>
    <phoneticPr fontId="1"/>
  </si>
  <si>
    <t>リスト</t>
    <phoneticPr fontId="1"/>
  </si>
  <si>
    <t>0</t>
    <phoneticPr fontId="1"/>
  </si>
  <si>
    <t>2　請　求　書</t>
    <rPh sb="2" eb="3">
      <t>ショウ</t>
    </rPh>
    <rPh sb="4" eb="5">
      <t>モトム</t>
    </rPh>
    <rPh sb="6" eb="7">
      <t>ショ</t>
    </rPh>
    <phoneticPr fontId="1"/>
  </si>
  <si>
    <t>正</t>
    <rPh sb="0" eb="1">
      <t>セイ</t>
    </rPh>
    <phoneticPr fontId="1"/>
  </si>
  <si>
    <t>摘要</t>
    <rPh sb="0" eb="2">
      <t>テキヨウ</t>
    </rPh>
    <phoneticPr fontId="1"/>
  </si>
  <si>
    <t>3　支払通知書</t>
    <rPh sb="2" eb="4">
      <t>シハライ</t>
    </rPh>
    <rPh sb="4" eb="7">
      <t>ツウチショ</t>
    </rPh>
    <phoneticPr fontId="1"/>
  </si>
  <si>
    <t>今月度検収の金額は下記の通りです。</t>
    <rPh sb="0" eb="2">
      <t>コンゲツ</t>
    </rPh>
    <rPh sb="2" eb="3">
      <t>ド</t>
    </rPh>
    <rPh sb="3" eb="5">
      <t>ケンシュウ</t>
    </rPh>
    <rPh sb="6" eb="8">
      <t>キンガク</t>
    </rPh>
    <rPh sb="9" eb="11">
      <t>カキ</t>
    </rPh>
    <rPh sb="12" eb="13">
      <t>トオ</t>
    </rPh>
    <phoneticPr fontId="1"/>
  </si>
  <si>
    <t>尚、不明な点がございましたら担当者にお問い合わせ</t>
    <rPh sb="0" eb="1">
      <t>ナオ</t>
    </rPh>
    <rPh sb="2" eb="4">
      <t>フメイ</t>
    </rPh>
    <rPh sb="5" eb="6">
      <t>テン</t>
    </rPh>
    <rPh sb="14" eb="17">
      <t>タントウシャ</t>
    </rPh>
    <rPh sb="19" eb="20">
      <t>ト</t>
    </rPh>
    <rPh sb="21" eb="22">
      <t>ア</t>
    </rPh>
    <phoneticPr fontId="1"/>
  </si>
  <si>
    <t>下さいませ。今後ともよろしくお願い致します。</t>
    <rPh sb="0" eb="1">
      <t>クダ</t>
    </rPh>
    <rPh sb="6" eb="8">
      <t>コンゴ</t>
    </rPh>
    <rPh sb="15" eb="16">
      <t>ネガ</t>
    </rPh>
    <rPh sb="17" eb="18">
      <t>イタ</t>
    </rPh>
    <phoneticPr fontId="1"/>
  </si>
  <si>
    <t>税込支払額</t>
    <rPh sb="0" eb="2">
      <t>ゼイコミ</t>
    </rPh>
    <rPh sb="2" eb="4">
      <t>シハライ</t>
    </rPh>
    <rPh sb="4" eb="5">
      <t>ガク</t>
    </rPh>
    <phoneticPr fontId="1"/>
  </si>
  <si>
    <t>濱本信弘</t>
    <rPh sb="0" eb="2">
      <t>ハマモト</t>
    </rPh>
    <rPh sb="2" eb="4">
      <t>ノブヒロ</t>
    </rPh>
    <phoneticPr fontId="1"/>
  </si>
  <si>
    <r>
      <t>株式会社</t>
    </r>
    <r>
      <rPr>
        <sz val="18"/>
        <color theme="1"/>
        <rFont val="HGｺﾞｼｯｸE"/>
        <family val="3"/>
        <charset val="128"/>
      </rPr>
      <t>　神　垣　組</t>
    </r>
    <r>
      <rPr>
        <sz val="14"/>
        <color theme="1"/>
        <rFont val="HGｺﾞｼｯｸE"/>
        <family val="3"/>
        <charset val="128"/>
      </rPr>
      <t>　</t>
    </r>
    <rPh sb="0" eb="2">
      <t>カブシキ</t>
    </rPh>
    <rPh sb="2" eb="4">
      <t>カイシャ</t>
    </rPh>
    <rPh sb="5" eb="6">
      <t>カミ</t>
    </rPh>
    <rPh sb="7" eb="8">
      <t>カキ</t>
    </rPh>
    <rPh sb="9" eb="10">
      <t>クミ</t>
    </rPh>
    <phoneticPr fontId="1"/>
  </si>
  <si>
    <t>御中</t>
    <phoneticPr fontId="1"/>
  </si>
  <si>
    <t>正会員（神栄会）　1.5/1000　</t>
    <rPh sb="0" eb="1">
      <t>セイ</t>
    </rPh>
    <rPh sb="1" eb="3">
      <t>カイイン</t>
    </rPh>
    <rPh sb="4" eb="6">
      <t>シンエイ</t>
    </rPh>
    <rPh sb="6" eb="7">
      <t>カイ</t>
    </rPh>
    <phoneticPr fontId="1"/>
  </si>
  <si>
    <t>準会員　4/1000</t>
    <rPh sb="0" eb="1">
      <t>ジュン</t>
    </rPh>
    <rPh sb="1" eb="3">
      <t>カイイン</t>
    </rPh>
    <phoneticPr fontId="1"/>
  </si>
  <si>
    <t>※注文書があるもの</t>
    <rPh sb="1" eb="4">
      <t>チュウモンショ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</si>
  <si>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</si>
  <si>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</si>
  <si>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口座名義は、フリガナの記入もお願いいたします。</t>
    <rPh sb="0" eb="2">
      <t>コウザ</t>
    </rPh>
    <rPh sb="2" eb="4">
      <t>メイギ</t>
    </rPh>
    <rPh sb="11" eb="13">
      <t>キニュウ</t>
    </rPh>
    <rPh sb="15" eb="16">
      <t>ネガ</t>
    </rPh>
    <phoneticPr fontId="1"/>
  </si>
  <si>
    <r>
      <t xml:space="preserve">口座名義
</t>
    </r>
    <r>
      <rPr>
        <sz val="9"/>
        <color theme="1"/>
        <rFont val="ＭＳ Ｐ明朝"/>
        <family val="1"/>
        <charset val="128"/>
      </rPr>
      <t>（カナ）</t>
    </r>
    <rPh sb="0" eb="2">
      <t>コウザ</t>
    </rPh>
    <rPh sb="2" eb="4">
      <t>メイギ</t>
    </rPh>
    <phoneticPr fontId="1"/>
  </si>
  <si>
    <t>経理　</t>
    <rPh sb="0" eb="2">
      <t>ケイリ</t>
    </rPh>
    <phoneticPr fontId="1"/>
  </si>
  <si>
    <t>山下和枝</t>
    <rPh sb="0" eb="2">
      <t>ヤマシタ</t>
    </rPh>
    <rPh sb="2" eb="4">
      <t>カズエ</t>
    </rPh>
    <phoneticPr fontId="1"/>
  </si>
  <si>
    <t>未契約分の請求書を御利用下さい。</t>
    <rPh sb="0" eb="3">
      <t>ミケイヤク</t>
    </rPh>
    <rPh sb="3" eb="4">
      <t>ブン</t>
    </rPh>
    <rPh sb="5" eb="8">
      <t>セイキュウショ</t>
    </rPh>
    <rPh sb="9" eb="12">
      <t>ゴリヨウ</t>
    </rPh>
    <rPh sb="12" eb="13">
      <t>クダ</t>
    </rPh>
    <phoneticPr fontId="1"/>
  </si>
  <si>
    <t>※</t>
  </si>
  <si>
    <t>広島県呉市広文化町1-32</t>
    <rPh sb="0" eb="3">
      <t>ヒロシマケン</t>
    </rPh>
    <rPh sb="3" eb="5">
      <t>クレシ</t>
    </rPh>
    <rPh sb="5" eb="9">
      <t>ヒロブンカチョウ</t>
    </rPh>
    <phoneticPr fontId="1"/>
  </si>
  <si>
    <t>株式会社 神垣組</t>
    <rPh sb="0" eb="4">
      <t>カブシキガイシャ</t>
    </rPh>
    <rPh sb="5" eb="8">
      <t>カミガキグミ</t>
    </rPh>
    <phoneticPr fontId="1"/>
  </si>
  <si>
    <t>原 颯</t>
    <rPh sb="0" eb="1">
      <t>ハラ</t>
    </rPh>
    <rPh sb="2" eb="3">
      <t>ハヤテ</t>
    </rPh>
    <phoneticPr fontId="1"/>
  </si>
  <si>
    <t>0114</t>
    <phoneticPr fontId="1"/>
  </si>
  <si>
    <t>0823</t>
    <phoneticPr fontId="1"/>
  </si>
  <si>
    <t>契約
金額</t>
    <rPh sb="0" eb="2">
      <t>ケイヤク</t>
    </rPh>
    <rPh sb="3" eb="5">
      <t>キンガク</t>
    </rPh>
    <phoneticPr fontId="1"/>
  </si>
  <si>
    <t>登録番号</t>
    <rPh sb="0" eb="4">
      <t>トウロクバンゴウ</t>
    </rPh>
    <phoneticPr fontId="1"/>
  </si>
  <si>
    <t>税抜</t>
    <rPh sb="0" eb="2">
      <t>ゼイヌ</t>
    </rPh>
    <phoneticPr fontId="1"/>
  </si>
  <si>
    <t>消費税</t>
    <rPh sb="0" eb="3">
      <t>ショウヒゼイ</t>
    </rPh>
    <phoneticPr fontId="1"/>
  </si>
  <si>
    <t>総出来
高額</t>
    <rPh sb="0" eb="1">
      <t>ソウ</t>
    </rPh>
    <rPh sb="1" eb="3">
      <t>デキ</t>
    </rPh>
    <rPh sb="4" eb="6">
      <t>コウガク</t>
    </rPh>
    <rPh sb="5" eb="6">
      <t>ガク</t>
    </rPh>
    <phoneticPr fontId="1"/>
  </si>
  <si>
    <t>前回迄
領収金額</t>
    <rPh sb="0" eb="2">
      <t>ゼンカイ</t>
    </rPh>
    <rPh sb="2" eb="3">
      <t>マデ</t>
    </rPh>
    <rPh sb="4" eb="6">
      <t>リョウシュウ</t>
    </rPh>
    <rPh sb="6" eb="8">
      <t>キンガク</t>
    </rPh>
    <phoneticPr fontId="1"/>
  </si>
  <si>
    <t>今回
請求額</t>
    <rPh sb="0" eb="2">
      <t>コンカイ</t>
    </rPh>
    <rPh sb="3" eb="5">
      <t>セイキュウ</t>
    </rPh>
    <rPh sb="5" eb="6">
      <t>ガク</t>
    </rPh>
    <phoneticPr fontId="1"/>
  </si>
  <si>
    <t>契約金額（税抜）×率</t>
    <phoneticPr fontId="1"/>
  </si>
  <si>
    <t>木村翔志</t>
    <rPh sb="0" eb="2">
      <t>キムラ</t>
    </rPh>
    <rPh sb="2" eb="3">
      <t>ショウ</t>
    </rPh>
    <rPh sb="3" eb="4">
      <t>シ</t>
    </rPh>
    <phoneticPr fontId="1"/>
  </si>
  <si>
    <t>國澤輝元</t>
    <rPh sb="0" eb="2">
      <t>クニサワ</t>
    </rPh>
    <rPh sb="2" eb="4">
      <t>テルモト</t>
    </rPh>
    <phoneticPr fontId="1"/>
  </si>
  <si>
    <t>北川　司</t>
    <rPh sb="0" eb="2">
      <t>キタガワ</t>
    </rPh>
    <rPh sb="3" eb="4">
      <t>ツカサ</t>
    </rPh>
    <phoneticPr fontId="1"/>
  </si>
  <si>
    <t>神垣良子</t>
    <rPh sb="0" eb="2">
      <t>カミガキ</t>
    </rPh>
    <rPh sb="2" eb="4">
      <t>リョウコ</t>
    </rPh>
    <phoneticPr fontId="1"/>
  </si>
  <si>
    <t>JV</t>
    <phoneticPr fontId="1"/>
  </si>
  <si>
    <t>非課税</t>
    <rPh sb="0" eb="3">
      <t>ヒカゼイ</t>
    </rPh>
    <phoneticPr fontId="1"/>
  </si>
  <si>
    <t>請　　求　　額</t>
    <rPh sb="0" eb="1">
      <t>ショウ</t>
    </rPh>
    <rPh sb="3" eb="4">
      <t>モトム</t>
    </rPh>
    <rPh sb="6" eb="7">
      <t>ガク</t>
    </rPh>
    <phoneticPr fontId="1"/>
  </si>
  <si>
    <t>　T-1240001025640</t>
    <phoneticPr fontId="1"/>
  </si>
  <si>
    <t>（支払い予定日）</t>
    <rPh sb="1" eb="3">
      <t>シハラ</t>
    </rPh>
    <rPh sb="4" eb="6">
      <t>ヨテイ</t>
    </rPh>
    <rPh sb="6" eb="7">
      <t>ビ</t>
    </rPh>
    <phoneticPr fontId="1"/>
  </si>
  <si>
    <t>出来高請求において消費税に差異が生じる場合は、最終請求にて調整をお願いします。</t>
    <rPh sb="0" eb="3">
      <t>デキダカ</t>
    </rPh>
    <rPh sb="3" eb="5">
      <t>セイキュウ</t>
    </rPh>
    <rPh sb="9" eb="12">
      <t>ショウヒゼイ</t>
    </rPh>
    <rPh sb="13" eb="15">
      <t>サイ</t>
    </rPh>
    <rPh sb="16" eb="17">
      <t>ショウ</t>
    </rPh>
    <rPh sb="19" eb="21">
      <t>バアイ</t>
    </rPh>
    <rPh sb="23" eb="25">
      <t>サイシュウ</t>
    </rPh>
    <rPh sb="25" eb="27">
      <t>セイキュウ</t>
    </rPh>
    <rPh sb="29" eb="31">
      <t>チョウセイ</t>
    </rPh>
    <rPh sb="33" eb="3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</si>
</sst>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3" fillId="0" borderId="42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0" fontId="4" fillId="0" borderId="0" xfId="0" applyFont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vertical="center" textRotation="255" shrinkToFit="1"/>
    </xf>
    <xf numFmtId="0" fontId="0" fillId="0" borderId="0" xfId="0" applyAlignment="1">
      <alignment vertical="center" textRotation="255" shrinkToFit="1"/>
    </xf>
    <xf numFmtId="0" fontId="3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Protection="1">
      <alignment vertical="center"/>
      <protection locked="0"/>
    </xf>
    <xf numFmtId="0" fontId="10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3" fillId="0" borderId="94" xfId="0" applyFont="1" applyBorder="1" applyAlignment="1">
      <alignment horizontal="center" vertical="center"/>
    </xf>
    <xf numFmtId="0" fontId="3" fillId="0" borderId="94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9" fontId="3" fillId="0" borderId="18" xfId="0" applyNumberFormat="1" applyFont="1" applyBorder="1">
      <alignment vertical="center"/>
    </xf>
    <xf numFmtId="49" fontId="3" fillId="0" borderId="18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quotePrefix="1" applyFont="1">
      <alignment vertical="center"/>
    </xf>
    <xf numFmtId="0" fontId="3" fillId="0" borderId="81" xfId="0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9" fontId="3" fillId="0" borderId="84" xfId="0" applyNumberFormat="1" applyFont="1" applyBorder="1" applyAlignment="1">
      <alignment horizontal="center" vertical="center"/>
    </xf>
    <xf numFmtId="9" fontId="3" fillId="0" borderId="85" xfId="0" applyNumberFormat="1" applyFont="1" applyBorder="1" applyAlignment="1">
      <alignment horizontal="center" vertical="center"/>
    </xf>
    <xf numFmtId="38" fontId="12" fillId="0" borderId="78" xfId="1" applyFont="1" applyFill="1" applyBorder="1" applyAlignment="1" applyProtection="1">
      <alignment vertical="center"/>
    </xf>
    <xf numFmtId="38" fontId="12" fillId="0" borderId="77" xfId="1" applyFont="1" applyFill="1" applyBorder="1" applyAlignment="1" applyProtection="1">
      <alignment vertical="center"/>
    </xf>
    <xf numFmtId="38" fontId="3" fillId="0" borderId="78" xfId="1" applyFont="1" applyBorder="1" applyAlignment="1" applyProtection="1">
      <alignment horizontal="right" vertical="center"/>
    </xf>
    <xf numFmtId="38" fontId="3" fillId="0" borderId="77" xfId="1" applyFont="1" applyBorder="1" applyAlignment="1" applyProtection="1">
      <alignment horizontal="right" vertical="center"/>
    </xf>
    <xf numFmtId="38" fontId="12" fillId="0" borderId="96" xfId="1" applyFont="1" applyFill="1" applyBorder="1" applyAlignment="1" applyProtection="1">
      <alignment vertical="center"/>
    </xf>
    <xf numFmtId="38" fontId="12" fillId="0" borderId="95" xfId="1" applyFont="1" applyFill="1" applyBorder="1" applyAlignment="1" applyProtection="1">
      <alignment vertical="center"/>
    </xf>
    <xf numFmtId="38" fontId="3" fillId="0" borderId="69" xfId="1" applyFont="1" applyBorder="1" applyAlignment="1" applyProtection="1">
      <alignment horizontal="center" vertical="center"/>
    </xf>
    <xf numFmtId="38" fontId="3" fillId="0" borderId="70" xfId="1" applyFont="1" applyBorder="1" applyAlignment="1" applyProtection="1">
      <alignment horizontal="center" vertical="center"/>
    </xf>
    <xf numFmtId="38" fontId="12" fillId="0" borderId="92" xfId="1" applyFont="1" applyFill="1" applyBorder="1" applyAlignment="1" applyProtection="1">
      <alignment vertical="center"/>
    </xf>
    <xf numFmtId="38" fontId="12" fillId="0" borderId="93" xfId="1" applyFont="1" applyFill="1" applyBorder="1" applyAlignment="1" applyProtection="1">
      <alignment vertical="center"/>
    </xf>
    <xf numFmtId="38" fontId="3" fillId="0" borderId="51" xfId="1" applyFont="1" applyBorder="1" applyAlignment="1" applyProtection="1">
      <alignment horizontal="right" vertical="center"/>
    </xf>
    <xf numFmtId="38" fontId="3" fillId="0" borderId="20" xfId="1" applyFont="1" applyBorder="1" applyAlignment="1" applyProtection="1">
      <alignment horizontal="right" vertical="center"/>
    </xf>
    <xf numFmtId="38" fontId="12" fillId="0" borderId="69" xfId="1" applyFont="1" applyFill="1" applyBorder="1" applyAlignment="1" applyProtection="1">
      <alignment vertical="center"/>
    </xf>
    <xf numFmtId="38" fontId="12" fillId="0" borderId="70" xfId="1" applyFont="1" applyFill="1" applyBorder="1" applyAlignment="1" applyProtection="1">
      <alignment vertical="center"/>
    </xf>
    <xf numFmtId="38" fontId="12" fillId="0" borderId="80" xfId="1" applyFont="1" applyFill="1" applyBorder="1" applyAlignment="1" applyProtection="1">
      <alignment vertical="center"/>
    </xf>
    <xf numFmtId="38" fontId="12" fillId="0" borderId="81" xfId="1" applyFont="1" applyFill="1" applyBorder="1" applyAlignment="1" applyProtection="1">
      <alignment vertical="center"/>
    </xf>
    <xf numFmtId="38" fontId="3" fillId="0" borderId="92" xfId="1" applyFont="1" applyBorder="1" applyAlignment="1" applyProtection="1">
      <alignment horizontal="right" vertical="center"/>
    </xf>
    <xf numFmtId="38" fontId="3" fillId="0" borderId="93" xfId="1" applyFont="1" applyBorder="1" applyAlignment="1" applyProtection="1">
      <alignment horizontal="right" vertical="center"/>
    </xf>
    <xf numFmtId="38" fontId="3" fillId="0" borderId="49" xfId="1" applyFont="1" applyBorder="1" applyAlignment="1" applyProtection="1">
      <alignment horizontal="center" vertical="center"/>
    </xf>
    <xf numFmtId="38" fontId="3" fillId="0" borderId="50" xfId="1" applyFont="1" applyBorder="1" applyAlignment="1" applyProtection="1">
      <alignment horizontal="center" vertical="center"/>
    </xf>
    <xf numFmtId="38" fontId="12" fillId="0" borderId="14" xfId="1" applyFont="1" applyFill="1" applyBorder="1" applyAlignment="1" applyProtection="1">
      <alignment horizontal="right" vertical="center"/>
    </xf>
    <xf numFmtId="38" fontId="12" fillId="0" borderId="20" xfId="1" applyFont="1" applyFill="1" applyBorder="1" applyAlignment="1" applyProtection="1">
      <alignment horizontal="right" vertical="center"/>
    </xf>
    <xf numFmtId="38" fontId="12" fillId="0" borderId="89" xfId="1" applyFont="1" applyFill="1" applyBorder="1" applyAlignment="1" applyProtection="1">
      <alignment horizontal="right" vertical="center"/>
    </xf>
    <xf numFmtId="38" fontId="12" fillId="0" borderId="90" xfId="1" applyFont="1" applyFill="1" applyBorder="1" applyAlignment="1" applyProtection="1">
      <alignment horizontal="right" vertical="center"/>
    </xf>
    <xf numFmtId="38" fontId="3" fillId="0" borderId="91" xfId="1" applyFont="1" applyBorder="1" applyAlignment="1" applyProtection="1">
      <alignment horizontal="right" vertical="center"/>
    </xf>
    <xf numFmtId="38" fontId="3" fillId="0" borderId="90" xfId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9" fontId="3" fillId="0" borderId="75" xfId="0" applyNumberFormat="1" applyFont="1" applyBorder="1" applyAlignment="1">
      <alignment horizontal="center" vertical="center"/>
    </xf>
    <xf numFmtId="9" fontId="3" fillId="0" borderId="7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/>
    </xf>
    <xf numFmtId="0" fontId="3" fillId="0" borderId="9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1" xfId="0" applyFont="1" applyBorder="1" applyAlignment="1">
      <alignment horizontal="left" vertical="center"/>
    </xf>
    <xf numFmtId="0" fontId="13" fillId="0" borderId="5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38" fontId="3" fillId="0" borderId="24" xfId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26" xfId="1" applyFont="1" applyBorder="1" applyAlignment="1" applyProtection="1">
      <alignment horizontal="center" vertical="center"/>
    </xf>
    <xf numFmtId="38" fontId="3" fillId="0" borderId="27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39" xfId="0" applyNumberFormat="1" applyFont="1" applyFill="1" applyBorder="1" applyAlignment="1" applyProtection="1">
      <alignment horizontal="center" vertical="center"/>
      <protection locked="0"/>
    </xf>
    <xf numFmtId="49" fontId="3" fillId="2" borderId="50" xfId="0" applyNumberFormat="1" applyFont="1" applyFill="1" applyBorder="1" applyAlignment="1" applyProtection="1">
      <alignment horizontal="center" vertical="center"/>
      <protection locked="0"/>
    </xf>
    <xf numFmtId="49" fontId="3" fillId="2" borderId="46" xfId="0" applyNumberFormat="1" applyFont="1" applyFill="1" applyBorder="1" applyAlignment="1" applyProtection="1">
      <alignment horizontal="center" vertical="center"/>
      <protection locked="0"/>
    </xf>
    <xf numFmtId="49" fontId="3" fillId="2" borderId="38" xfId="0" applyNumberFormat="1" applyFont="1" applyFill="1" applyBorder="1" applyAlignment="1" applyProtection="1">
      <alignment horizontal="center" vertical="center"/>
      <protection locked="0"/>
    </xf>
    <xf numFmtId="49" fontId="3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9" fillId="4" borderId="2" xfId="1" applyNumberFormat="1" applyFont="1" applyFill="1" applyBorder="1" applyAlignment="1">
      <alignment horizontal="center" vertical="center"/>
    </xf>
    <xf numFmtId="176" fontId="9" fillId="4" borderId="3" xfId="1" applyNumberFormat="1" applyFont="1" applyFill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76" fontId="9" fillId="4" borderId="8" xfId="1" applyNumberFormat="1" applyFont="1" applyFill="1" applyBorder="1" applyAlignment="1">
      <alignment horizontal="center" vertical="center"/>
    </xf>
    <xf numFmtId="0" fontId="3" fillId="2" borderId="95" xfId="0" applyFont="1" applyFill="1" applyBorder="1" applyAlignment="1" applyProtection="1">
      <alignment horizontal="left" vertical="center"/>
      <protection locked="0"/>
    </xf>
    <xf numFmtId="0" fontId="3" fillId="2" borderId="81" xfId="0" applyFont="1" applyFill="1" applyBorder="1" applyAlignment="1" applyProtection="1">
      <alignment horizontal="left" vertical="center"/>
      <protection locked="0"/>
    </xf>
    <xf numFmtId="0" fontId="3" fillId="2" borderId="95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12" fillId="4" borderId="69" xfId="1" applyFont="1" applyFill="1" applyBorder="1" applyAlignment="1">
      <alignment horizontal="right" vertical="center"/>
    </xf>
    <xf numFmtId="38" fontId="12" fillId="4" borderId="70" xfId="1" applyFont="1" applyFill="1" applyBorder="1" applyAlignment="1">
      <alignment horizontal="right" vertical="center"/>
    </xf>
    <xf numFmtId="38" fontId="12" fillId="4" borderId="14" xfId="1" applyFont="1" applyFill="1" applyBorder="1" applyAlignment="1">
      <alignment horizontal="right" vertical="center"/>
    </xf>
    <xf numFmtId="38" fontId="12" fillId="4" borderId="20" xfId="1" applyFont="1" applyFill="1" applyBorder="1" applyAlignment="1">
      <alignment horizontal="right" vertical="center"/>
    </xf>
    <xf numFmtId="38" fontId="12" fillId="4" borderId="89" xfId="1" applyFont="1" applyFill="1" applyBorder="1" applyAlignment="1">
      <alignment horizontal="right" vertical="center"/>
    </xf>
    <xf numFmtId="38" fontId="12" fillId="4" borderId="90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49" fontId="3" fillId="3" borderId="58" xfId="0" applyNumberFormat="1" applyFont="1" applyFill="1" applyBorder="1" applyAlignment="1" applyProtection="1">
      <alignment horizontal="center" vertical="center"/>
      <protection locked="0"/>
    </xf>
    <xf numFmtId="49" fontId="3" fillId="3" borderId="59" xfId="0" applyNumberFormat="1" applyFont="1" applyFill="1" applyBorder="1" applyAlignment="1" applyProtection="1">
      <alignment horizontal="center" vertical="center"/>
      <protection locked="0"/>
    </xf>
    <xf numFmtId="38" fontId="12" fillId="2" borderId="78" xfId="1" applyFont="1" applyFill="1" applyBorder="1" applyAlignment="1" applyProtection="1">
      <alignment vertical="center"/>
      <protection locked="0"/>
    </xf>
    <xf numFmtId="38" fontId="12" fillId="2" borderId="77" xfId="1" applyFont="1" applyFill="1" applyBorder="1" applyAlignment="1" applyProtection="1">
      <alignment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38" fontId="3" fillId="0" borderId="2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49" fontId="3" fillId="3" borderId="56" xfId="0" applyNumberFormat="1" applyFont="1" applyFill="1" applyBorder="1" applyAlignment="1" applyProtection="1">
      <alignment horizontal="center" vertical="center"/>
      <protection locked="0"/>
    </xf>
    <xf numFmtId="49" fontId="3" fillId="3" borderId="57" xfId="0" applyNumberFormat="1" applyFont="1" applyFill="1" applyBorder="1" applyAlignment="1" applyProtection="1">
      <alignment horizontal="center" vertical="center"/>
      <protection locked="0"/>
    </xf>
    <xf numFmtId="49" fontId="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49" fontId="3" fillId="2" borderId="94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3" fillId="2" borderId="94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3" fillId="0" borderId="95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9" fontId="3" fillId="4" borderId="75" xfId="0" applyNumberFormat="1" applyFont="1" applyFill="1" applyBorder="1" applyAlignment="1">
      <alignment horizontal="center" vertical="center"/>
    </xf>
    <xf numFmtId="9" fontId="3" fillId="4" borderId="76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4" borderId="84" xfId="0" applyNumberFormat="1" applyFont="1" applyFill="1" applyBorder="1" applyAlignment="1">
      <alignment horizontal="center" vertical="center"/>
    </xf>
    <xf numFmtId="9" fontId="3" fillId="4" borderId="85" xfId="0" applyNumberFormat="1" applyFont="1" applyFill="1" applyBorder="1" applyAlignment="1">
      <alignment horizontal="center" vertical="center"/>
    </xf>
    <xf numFmtId="38" fontId="3" fillId="0" borderId="91" xfId="1" applyFont="1" applyBorder="1" applyAlignment="1">
      <alignment horizontal="right" vertical="center"/>
    </xf>
    <xf numFmtId="38" fontId="3" fillId="0" borderId="90" xfId="1" applyFont="1" applyBorder="1" applyAlignment="1">
      <alignment horizontal="right" vertical="center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0" fontId="3" fillId="0" borderId="7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3" fillId="0" borderId="8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38" fontId="12" fillId="2" borderId="80" xfId="1" applyFont="1" applyFill="1" applyBorder="1" applyAlignment="1" applyProtection="1">
      <alignment horizontal="right" vertical="center"/>
      <protection locked="0"/>
    </xf>
    <xf numFmtId="38" fontId="12" fillId="2" borderId="81" xfId="1" applyFont="1" applyFill="1" applyBorder="1" applyAlignment="1" applyProtection="1">
      <alignment horizontal="right" vertical="center"/>
      <protection locked="0"/>
    </xf>
    <xf numFmtId="38" fontId="12" fillId="4" borderId="51" xfId="1" applyFont="1" applyFill="1" applyBorder="1" applyAlignment="1">
      <alignment horizontal="right" vertical="center"/>
    </xf>
    <xf numFmtId="38" fontId="3" fillId="0" borderId="78" xfId="1" applyFont="1" applyBorder="1" applyAlignment="1">
      <alignment horizontal="right" vertical="center"/>
    </xf>
    <xf numFmtId="38" fontId="3" fillId="0" borderId="77" xfId="1" applyFont="1" applyBorder="1" applyAlignment="1">
      <alignment horizontal="right" vertical="center"/>
    </xf>
    <xf numFmtId="38" fontId="3" fillId="0" borderId="69" xfId="1" applyFont="1" applyBorder="1" applyAlignment="1">
      <alignment horizontal="center" vertical="center"/>
    </xf>
    <xf numFmtId="38" fontId="3" fillId="0" borderId="70" xfId="1" applyFont="1" applyBorder="1" applyAlignment="1">
      <alignment horizontal="center" vertical="center"/>
    </xf>
    <xf numFmtId="38" fontId="3" fillId="0" borderId="51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92" xfId="1" applyFont="1" applyBorder="1" applyAlignment="1">
      <alignment horizontal="right" vertical="center"/>
    </xf>
    <xf numFmtId="38" fontId="3" fillId="0" borderId="93" xfId="1" applyFont="1" applyBorder="1" applyAlignment="1">
      <alignment horizontal="right" vertical="center"/>
    </xf>
    <xf numFmtId="38" fontId="3" fillId="0" borderId="49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9" fontId="3" fillId="3" borderId="75" xfId="0" applyNumberFormat="1" applyFont="1" applyFill="1" applyBorder="1" applyAlignment="1" applyProtection="1">
      <alignment horizontal="center" vertical="center"/>
      <protection locked="0"/>
    </xf>
    <xf numFmtId="9" fontId="3" fillId="3" borderId="76" xfId="0" applyNumberFormat="1" applyFont="1" applyFill="1" applyBorder="1" applyAlignment="1" applyProtection="1">
      <alignment horizontal="center" vertical="center"/>
      <protection locked="0"/>
    </xf>
    <xf numFmtId="38" fontId="12" fillId="4" borderId="69" xfId="1" applyFont="1" applyFill="1" applyBorder="1" applyAlignment="1" applyProtection="1">
      <alignment horizontal="right" vertical="center"/>
      <protection locked="0"/>
    </xf>
    <xf numFmtId="38" fontId="12" fillId="4" borderId="70" xfId="1" applyFont="1" applyFill="1" applyBorder="1" applyAlignment="1" applyProtection="1">
      <alignment horizontal="right" vertical="center"/>
      <protection locked="0"/>
    </xf>
    <xf numFmtId="38" fontId="12" fillId="0" borderId="78" xfId="1" applyFont="1" applyFill="1" applyBorder="1" applyAlignment="1" applyProtection="1">
      <alignment horizontal="right" vertical="center"/>
    </xf>
    <xf numFmtId="38" fontId="12" fillId="0" borderId="77" xfId="1" applyFont="1" applyFill="1" applyBorder="1" applyAlignment="1" applyProtection="1">
      <alignment horizontal="right" vertical="center"/>
    </xf>
    <xf numFmtId="38" fontId="12" fillId="0" borderId="96" xfId="1" applyFont="1" applyFill="1" applyBorder="1" applyAlignment="1" applyProtection="1">
      <alignment horizontal="right" vertical="center"/>
    </xf>
    <xf numFmtId="38" fontId="12" fillId="0" borderId="95" xfId="1" applyFont="1" applyFill="1" applyBorder="1" applyAlignment="1" applyProtection="1">
      <alignment horizontal="right" vertical="center"/>
    </xf>
    <xf numFmtId="38" fontId="12" fillId="0" borderId="92" xfId="1" applyFont="1" applyFill="1" applyBorder="1" applyAlignment="1" applyProtection="1">
      <alignment horizontal="right" vertical="center"/>
    </xf>
    <xf numFmtId="38" fontId="12" fillId="0" borderId="93" xfId="1" applyFont="1" applyFill="1" applyBorder="1" applyAlignment="1" applyProtection="1">
      <alignment horizontal="right" vertical="center"/>
    </xf>
    <xf numFmtId="38" fontId="12" fillId="0" borderId="69" xfId="1" applyFont="1" applyFill="1" applyBorder="1" applyAlignment="1" applyProtection="1">
      <alignment horizontal="right" vertical="center"/>
    </xf>
    <xf numFmtId="38" fontId="12" fillId="0" borderId="70" xfId="1" applyFont="1" applyFill="1" applyBorder="1" applyAlignment="1" applyProtection="1">
      <alignment horizontal="right" vertical="center"/>
    </xf>
    <xf numFmtId="38" fontId="12" fillId="0" borderId="80" xfId="1" applyFont="1" applyFill="1" applyBorder="1" applyAlignment="1" applyProtection="1">
      <alignment horizontal="right" vertical="center"/>
    </xf>
    <xf numFmtId="38" fontId="12" fillId="0" borderId="81" xfId="1" applyFont="1" applyFill="1" applyBorder="1" applyAlignment="1" applyProtection="1">
      <alignment horizontal="right" vertical="center"/>
    </xf>
    <xf numFmtId="176" fontId="9" fillId="0" borderId="2" xfId="1" applyNumberFormat="1" applyFont="1" applyBorder="1" applyAlignment="1" applyProtection="1">
      <alignment horizontal="center" vertical="center"/>
    </xf>
    <xf numFmtId="176" fontId="9" fillId="0" borderId="3" xfId="1" applyNumberFormat="1" applyFont="1" applyBorder="1" applyAlignment="1" applyProtection="1">
      <alignment horizontal="center"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8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7</xdr:row>
      <xdr:rowOff>28575</xdr:rowOff>
    </xdr:from>
    <xdr:to>
      <xdr:col>48</xdr:col>
      <xdr:colOff>285750</xdr:colOff>
      <xdr:row>21</xdr:row>
      <xdr:rowOff>171449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6870AC9-D6AE-40F2-87B9-AD2BAFD5FCAC}"/>
            </a:ext>
          </a:extLst>
        </xdr:cNvPr>
        <xdr:cNvGrpSpPr/>
      </xdr:nvGrpSpPr>
      <xdr:grpSpPr>
        <a:xfrm>
          <a:off x="10925175" y="1581150"/>
          <a:ext cx="3028950" cy="2790824"/>
          <a:chOff x="10544175" y="4172298"/>
          <a:chExt cx="3028950" cy="2841798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9959581-A4ED-42E5-9ACB-8423F291C2A4}"/>
              </a:ext>
            </a:extLst>
          </xdr:cNvPr>
          <xdr:cNvSpPr txBox="1"/>
        </xdr:nvSpPr>
        <xdr:spPr>
          <a:xfrm>
            <a:off x="10544175" y="4172298"/>
            <a:ext cx="3028950" cy="2841798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  <a:p>
            <a:r>
              <a:rPr kumimoji="1" lang="ja-JP" altLang="en-US" sz="1100"/>
              <a:t>以下に指定の色セルに入力をお願いいたします。</a:t>
            </a:r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 b="1"/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色がないセルへの入力は不要です。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en-US" altLang="ja-JP" sz="1100"/>
          </a:p>
          <a:p>
            <a:r>
              <a:rPr kumimoji="1" lang="en-US" altLang="ja-JP" sz="1100"/>
              <a:t>※PC</a:t>
            </a:r>
            <a:r>
              <a:rPr kumimoji="1" lang="ja-JP" altLang="en-US" sz="1100"/>
              <a:t>作成の場合、入力は「</a:t>
            </a:r>
            <a:r>
              <a:rPr kumimoji="1" lang="en-US" altLang="ja-JP" sz="1100"/>
              <a:t>1.</a:t>
            </a:r>
            <a:r>
              <a:rPr kumimoji="1" lang="ja-JP" altLang="en-US" sz="1100"/>
              <a:t>請求書」内のみだけでよいです。</a:t>
            </a:r>
            <a:r>
              <a:rPr kumimoji="1" lang="en-US" altLang="ja-JP" sz="1100"/>
              <a:t>2</a:t>
            </a:r>
            <a:r>
              <a:rPr kumimoji="1" lang="ja-JP" altLang="en-US" sz="1100"/>
              <a:t>枚目、</a:t>
            </a:r>
            <a:r>
              <a:rPr kumimoji="1" lang="en-US" altLang="ja-JP" sz="1100"/>
              <a:t>3</a:t>
            </a:r>
            <a:r>
              <a:rPr kumimoji="1" lang="ja-JP" altLang="en-US" sz="1100"/>
              <a:t>枚目は入力不要です。</a:t>
            </a:r>
            <a:endParaRPr kumimoji="1" lang="en-US" altLang="ja-JP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8885DA0-F35A-4718-9811-6BF2A42790C2}"/>
              </a:ext>
            </a:extLst>
          </xdr:cNvPr>
          <xdr:cNvSpPr txBox="1"/>
        </xdr:nvSpPr>
        <xdr:spPr>
          <a:xfrm>
            <a:off x="10829925" y="4676775"/>
            <a:ext cx="2314575" cy="342900"/>
          </a:xfrm>
          <a:prstGeom prst="rect">
            <a:avLst/>
          </a:prstGeom>
          <a:solidFill>
            <a:srgbClr val="FFFF99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リストより入力（直接入力可）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DAA0E6AB-6384-4573-8E9F-63D53C9419CA}"/>
              </a:ext>
            </a:extLst>
          </xdr:cNvPr>
          <xdr:cNvSpPr txBox="1"/>
        </xdr:nvSpPr>
        <xdr:spPr>
          <a:xfrm>
            <a:off x="10829925" y="5019675"/>
            <a:ext cx="2314575" cy="342900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入　　力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46EF5B37-1014-473E-8169-B385CF8A4E5D}"/>
              </a:ext>
            </a:extLst>
          </xdr:cNvPr>
          <xdr:cNvSpPr txBox="1"/>
        </xdr:nvSpPr>
        <xdr:spPr>
          <a:xfrm>
            <a:off x="10829925" y="5362575"/>
            <a:ext cx="2314575" cy="3429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自動計算（入力しない）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CC00687C-DA2C-4D43-A3EF-5925C5247B6D}"/>
              </a:ext>
            </a:extLst>
          </xdr:cNvPr>
          <xdr:cNvSpPr txBox="1"/>
        </xdr:nvSpPr>
        <xdr:spPr>
          <a:xfrm>
            <a:off x="10829925" y="5705475"/>
            <a:ext cx="2314575" cy="342900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任意項目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7"/>
  <sheetViews>
    <sheetView tabSelected="1" view="pageBreakPreview" zoomScaleNormal="100" zoomScaleSheetLayoutView="100" workbookViewId="0">
      <selection activeCell="AF11" sqref="AF11"/>
    </sheetView>
  </sheetViews>
  <sheetFormatPr defaultRowHeight="13.5" x14ac:dyDescent="0.15"/>
  <cols>
    <col min="1" max="43" width="3.125" style="1" customWidth="1"/>
    <col min="44" max="16384" width="9" style="1"/>
  </cols>
  <sheetData>
    <row r="1" spans="1:53" ht="18.95" customHeight="1" x14ac:dyDescent="0.15">
      <c r="P1" s="280" t="s">
        <v>39</v>
      </c>
      <c r="Q1" s="280"/>
      <c r="R1" s="280"/>
      <c r="S1" s="280"/>
      <c r="T1" s="280"/>
      <c r="U1" s="280"/>
      <c r="V1" s="280"/>
      <c r="AP1" s="46" t="s">
        <v>36</v>
      </c>
      <c r="AQ1" s="2" t="s">
        <v>37</v>
      </c>
    </row>
    <row r="2" spans="1:53" ht="18.95" customHeight="1" x14ac:dyDescent="0.15">
      <c r="P2" s="280"/>
      <c r="Q2" s="280"/>
      <c r="R2" s="280"/>
      <c r="S2" s="280"/>
      <c r="T2" s="280"/>
      <c r="U2" s="280"/>
      <c r="V2" s="280"/>
      <c r="W2" s="3"/>
      <c r="X2" s="45" t="s">
        <v>40</v>
      </c>
      <c r="Y2" s="38"/>
      <c r="Z2" s="39"/>
      <c r="AA2" s="45" t="s">
        <v>41</v>
      </c>
      <c r="AB2" s="45" t="s">
        <v>42</v>
      </c>
      <c r="AC2" s="45" t="s">
        <v>43</v>
      </c>
      <c r="AD2" s="5"/>
      <c r="AE2" s="5"/>
      <c r="AF2" s="4" t="s">
        <v>38</v>
      </c>
      <c r="AS2" s="25" t="s">
        <v>62</v>
      </c>
    </row>
    <row r="3" spans="1:53" ht="18.95" customHeight="1" x14ac:dyDescent="0.15">
      <c r="P3" s="280"/>
      <c r="Q3" s="280"/>
      <c r="R3" s="280"/>
      <c r="S3" s="280"/>
      <c r="T3" s="280"/>
      <c r="U3" s="280"/>
      <c r="V3" s="280"/>
      <c r="W3" s="3"/>
      <c r="X3" s="3"/>
      <c r="Y3" s="3"/>
      <c r="Z3" s="3"/>
      <c r="AA3" s="3"/>
      <c r="AB3" s="4"/>
      <c r="AC3" s="4"/>
      <c r="AD3" s="4"/>
      <c r="AE3" s="4"/>
      <c r="AF3" s="47" t="s">
        <v>81</v>
      </c>
    </row>
    <row r="4" spans="1:53" ht="21" customHeight="1" x14ac:dyDescent="0.15">
      <c r="A4" s="42" t="s">
        <v>77</v>
      </c>
      <c r="L4" s="5" t="s">
        <v>78</v>
      </c>
      <c r="R4" s="44">
        <v>2</v>
      </c>
      <c r="S4" s="44">
        <v>0</v>
      </c>
      <c r="T4" s="37"/>
      <c r="U4" s="37"/>
      <c r="V4" s="4" t="s">
        <v>0</v>
      </c>
      <c r="W4" s="39"/>
      <c r="X4" s="37"/>
      <c r="Y4" s="4" t="s">
        <v>82</v>
      </c>
      <c r="Z4" s="37"/>
      <c r="AA4" s="37"/>
      <c r="AB4" s="4" t="s">
        <v>83</v>
      </c>
      <c r="AC4" s="1" t="s">
        <v>3</v>
      </c>
      <c r="AS4" s="1" t="s">
        <v>65</v>
      </c>
    </row>
    <row r="5" spans="1:53" ht="15" customHeight="1" thickBot="1" x14ac:dyDescent="0.2">
      <c r="AS5" s="1" t="s">
        <v>63</v>
      </c>
    </row>
    <row r="6" spans="1:53" ht="15" customHeight="1" x14ac:dyDescent="0.15">
      <c r="E6" s="148" t="s">
        <v>4</v>
      </c>
      <c r="F6" s="149"/>
      <c r="G6" s="149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1"/>
      <c r="Z6" s="148" t="s">
        <v>44</v>
      </c>
      <c r="AA6" s="149"/>
      <c r="AB6" s="260"/>
      <c r="AC6" s="260"/>
      <c r="AD6" s="260"/>
      <c r="AE6" s="260"/>
      <c r="AF6" s="260"/>
      <c r="AG6" s="260"/>
      <c r="AH6" s="261"/>
      <c r="AI6" s="205" t="s">
        <v>45</v>
      </c>
      <c r="AJ6" s="206"/>
      <c r="AK6" s="206"/>
      <c r="AL6" s="207"/>
      <c r="AS6" s="1" t="s">
        <v>64</v>
      </c>
    </row>
    <row r="7" spans="1:53" ht="15" customHeight="1" x14ac:dyDescent="0.15">
      <c r="E7" s="150"/>
      <c r="F7" s="151"/>
      <c r="G7" s="151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3"/>
      <c r="Z7" s="150"/>
      <c r="AA7" s="151"/>
      <c r="AB7" s="262"/>
      <c r="AC7" s="262"/>
      <c r="AD7" s="262"/>
      <c r="AE7" s="262"/>
      <c r="AF7" s="262"/>
      <c r="AG7" s="262"/>
      <c r="AH7" s="263"/>
      <c r="AI7" s="266"/>
      <c r="AJ7" s="267"/>
      <c r="AK7" s="267"/>
      <c r="AL7" s="268"/>
    </row>
    <row r="8" spans="1:53" ht="15" customHeight="1" thickBot="1" x14ac:dyDescent="0.2">
      <c r="E8" s="152"/>
      <c r="F8" s="153"/>
      <c r="G8" s="153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5"/>
      <c r="Z8" s="152"/>
      <c r="AA8" s="153"/>
      <c r="AB8" s="264"/>
      <c r="AC8" s="264"/>
      <c r="AD8" s="264"/>
      <c r="AE8" s="264"/>
      <c r="AF8" s="264"/>
      <c r="AG8" s="264"/>
      <c r="AH8" s="265"/>
      <c r="AI8" s="269"/>
      <c r="AJ8" s="270"/>
      <c r="AK8" s="270"/>
      <c r="AL8" s="271"/>
    </row>
    <row r="9" spans="1:53" ht="14.1" customHeight="1" thickBot="1" x14ac:dyDescent="0.2"/>
    <row r="10" spans="1:53" ht="15" customHeight="1" x14ac:dyDescent="0.15"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  <c r="AB10" s="14" t="s">
        <v>20</v>
      </c>
      <c r="AC10" s="1" t="s">
        <v>21</v>
      </c>
    </row>
    <row r="11" spans="1:53" ht="15" customHeight="1" x14ac:dyDescent="0.15">
      <c r="E11" s="9"/>
      <c r="F11" s="156" t="s">
        <v>5</v>
      </c>
      <c r="G11" s="156"/>
      <c r="H11" s="156"/>
      <c r="I11" s="302"/>
      <c r="J11" s="302"/>
      <c r="K11" s="14" t="s">
        <v>57</v>
      </c>
      <c r="L11" s="302"/>
      <c r="M11" s="302"/>
      <c r="Y11" s="10"/>
      <c r="AB11" s="14"/>
      <c r="AC11" s="1" t="s">
        <v>88</v>
      </c>
      <c r="AX11" s="294" t="s">
        <v>66</v>
      </c>
      <c r="AY11" s="295"/>
      <c r="AZ11" s="296"/>
    </row>
    <row r="12" spans="1:53" ht="15" customHeight="1" x14ac:dyDescent="0.15">
      <c r="E12" s="15"/>
      <c r="F12" s="158" t="s">
        <v>6</v>
      </c>
      <c r="G12" s="158"/>
      <c r="H12" s="158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10"/>
      <c r="AB12" s="14" t="s">
        <v>20</v>
      </c>
      <c r="AC12" s="1" t="s">
        <v>22</v>
      </c>
      <c r="AX12" s="297"/>
      <c r="AY12" s="298"/>
      <c r="AZ12" s="299"/>
    </row>
    <row r="13" spans="1:53" ht="15" customHeight="1" thickBot="1" x14ac:dyDescent="0.2">
      <c r="E13" s="9"/>
      <c r="F13" s="157"/>
      <c r="G13" s="157"/>
      <c r="H13" s="157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10"/>
      <c r="AB13" s="14" t="s">
        <v>20</v>
      </c>
      <c r="AC13" s="1" t="s">
        <v>23</v>
      </c>
      <c r="AW13" s="1">
        <v>1</v>
      </c>
      <c r="AX13" s="16" t="s">
        <v>47</v>
      </c>
      <c r="AY13" s="63" t="s">
        <v>67</v>
      </c>
      <c r="AZ13" s="62">
        <v>0.1</v>
      </c>
      <c r="BA13" s="1">
        <v>0.1</v>
      </c>
    </row>
    <row r="14" spans="1:53" ht="15" customHeight="1" x14ac:dyDescent="0.15">
      <c r="E14" s="15"/>
      <c r="F14" s="158" t="s">
        <v>7</v>
      </c>
      <c r="G14" s="158"/>
      <c r="H14" s="158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41" t="s">
        <v>9</v>
      </c>
      <c r="Y14" s="10"/>
      <c r="AC14" s="29" t="s">
        <v>70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8"/>
      <c r="AW14" s="1">
        <v>2</v>
      </c>
      <c r="AX14" s="16" t="s">
        <v>48</v>
      </c>
      <c r="AY14" s="16">
        <v>1</v>
      </c>
      <c r="AZ14" s="62">
        <v>0.08</v>
      </c>
      <c r="BA14" s="1">
        <v>0.08</v>
      </c>
    </row>
    <row r="15" spans="1:53" ht="15" customHeight="1" x14ac:dyDescent="0.15">
      <c r="E15" s="9"/>
      <c r="F15" s="157"/>
      <c r="G15" s="157"/>
      <c r="H15" s="157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2"/>
      <c r="Y15" s="10"/>
      <c r="AC15" s="9"/>
      <c r="AP15" s="10"/>
      <c r="AW15" s="1">
        <v>3</v>
      </c>
      <c r="AX15" s="16" t="s">
        <v>49</v>
      </c>
      <c r="AY15" s="16">
        <v>2</v>
      </c>
      <c r="AZ15" s="61" t="s">
        <v>108</v>
      </c>
      <c r="BA15" s="1">
        <v>0</v>
      </c>
    </row>
    <row r="16" spans="1:53" ht="15" customHeight="1" x14ac:dyDescent="0.15">
      <c r="E16" s="15"/>
      <c r="F16" s="154" t="s">
        <v>96</v>
      </c>
      <c r="G16" s="154"/>
      <c r="H16" s="154"/>
      <c r="I16" s="290"/>
      <c r="J16" s="290"/>
      <c r="K16" s="290"/>
      <c r="L16" s="290"/>
      <c r="M16" s="290"/>
      <c r="N16" s="290"/>
      <c r="O16" s="290"/>
      <c r="P16" s="290"/>
      <c r="Q16" s="60"/>
      <c r="R16" s="60"/>
      <c r="S16" s="60"/>
      <c r="T16" s="60"/>
      <c r="U16" s="60"/>
      <c r="V16" s="60"/>
      <c r="W16" s="60"/>
      <c r="X16" s="60"/>
      <c r="Y16" s="10"/>
      <c r="AC16" s="30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2"/>
      <c r="AW16" s="1">
        <v>4</v>
      </c>
      <c r="AX16" s="16" t="s">
        <v>50</v>
      </c>
      <c r="AY16" s="16">
        <v>3</v>
      </c>
      <c r="AZ16" s="16"/>
    </row>
    <row r="17" spans="2:52" ht="15" customHeight="1" x14ac:dyDescent="0.15">
      <c r="E17" s="15"/>
      <c r="F17" s="154" t="s">
        <v>8</v>
      </c>
      <c r="G17" s="154"/>
      <c r="H17" s="154"/>
      <c r="I17" s="281"/>
      <c r="J17" s="281"/>
      <c r="K17" s="59" t="s">
        <v>57</v>
      </c>
      <c r="L17" s="281"/>
      <c r="M17" s="281"/>
      <c r="N17" s="59" t="s">
        <v>57</v>
      </c>
      <c r="O17" s="281"/>
      <c r="P17" s="281"/>
      <c r="Q17" s="60"/>
      <c r="R17" s="60"/>
      <c r="S17" s="60"/>
      <c r="T17" s="60"/>
      <c r="U17" s="60"/>
      <c r="V17" s="60"/>
      <c r="W17" s="60"/>
      <c r="X17" s="60"/>
      <c r="Y17" s="10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5"/>
      <c r="AW17" s="1">
        <v>5</v>
      </c>
      <c r="AX17" s="16" t="s">
        <v>51</v>
      </c>
      <c r="AY17" s="16">
        <v>4</v>
      </c>
      <c r="AZ17" s="16"/>
    </row>
    <row r="18" spans="2:52" ht="15" customHeight="1" thickBot="1" x14ac:dyDescent="0.2"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  <c r="AC18" s="9"/>
      <c r="AP18" s="10"/>
      <c r="AW18" s="1">
        <v>6</v>
      </c>
      <c r="AX18" s="16" t="s">
        <v>52</v>
      </c>
      <c r="AY18" s="16">
        <v>5</v>
      </c>
      <c r="AZ18" s="16"/>
    </row>
    <row r="19" spans="2:52" ht="15" customHeight="1" thickBot="1" x14ac:dyDescent="0.2">
      <c r="E19" s="127" t="s">
        <v>10</v>
      </c>
      <c r="F19" s="127"/>
      <c r="G19" s="127"/>
      <c r="H19" s="127"/>
      <c r="I19" s="127"/>
      <c r="J19" s="127"/>
      <c r="K19" s="127"/>
      <c r="M19" s="253" t="s">
        <v>46</v>
      </c>
      <c r="N19" s="253"/>
      <c r="O19" s="253"/>
      <c r="AC19" s="26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3"/>
      <c r="AW19" s="1">
        <v>7</v>
      </c>
      <c r="AX19" s="16" t="s">
        <v>53</v>
      </c>
      <c r="AY19" s="16">
        <v>6</v>
      </c>
      <c r="AZ19" s="16"/>
    </row>
    <row r="20" spans="2:52" ht="15" customHeight="1" thickBot="1" x14ac:dyDescent="0.2">
      <c r="B20" s="121" t="s">
        <v>61</v>
      </c>
      <c r="C20" s="122"/>
      <c r="D20" s="122"/>
      <c r="E20" s="258"/>
      <c r="F20" s="243"/>
      <c r="G20" s="254"/>
      <c r="H20" s="243"/>
      <c r="I20" s="243"/>
      <c r="J20" s="243"/>
      <c r="K20" s="276"/>
      <c r="L20" s="27"/>
      <c r="M20" s="254"/>
      <c r="N20" s="243"/>
      <c r="O20" s="278"/>
      <c r="Q20" s="121" t="s">
        <v>11</v>
      </c>
      <c r="R20" s="122"/>
      <c r="S20" s="122"/>
      <c r="T20" s="122"/>
      <c r="U20" s="235" t="str">
        <f>IFERROR(J31+J32,"")</f>
        <v/>
      </c>
      <c r="V20" s="236"/>
      <c r="W20" s="236"/>
      <c r="X20" s="236"/>
      <c r="Y20" s="236"/>
      <c r="Z20" s="236"/>
      <c r="AA20" s="230" t="s">
        <v>12</v>
      </c>
      <c r="AC20" s="14"/>
      <c r="AW20" s="1">
        <v>8</v>
      </c>
      <c r="AX20" s="16" t="s">
        <v>54</v>
      </c>
      <c r="AY20" s="16">
        <v>7</v>
      </c>
      <c r="AZ20" s="16"/>
    </row>
    <row r="21" spans="2:52" ht="15" customHeight="1" thickBot="1" x14ac:dyDescent="0.2">
      <c r="B21" s="123"/>
      <c r="C21" s="124"/>
      <c r="D21" s="124"/>
      <c r="E21" s="259"/>
      <c r="F21" s="244"/>
      <c r="G21" s="255"/>
      <c r="H21" s="244"/>
      <c r="I21" s="244"/>
      <c r="J21" s="244"/>
      <c r="K21" s="277"/>
      <c r="L21" s="28"/>
      <c r="M21" s="255"/>
      <c r="N21" s="244"/>
      <c r="O21" s="279"/>
      <c r="Q21" s="123"/>
      <c r="R21" s="124"/>
      <c r="S21" s="124"/>
      <c r="T21" s="124"/>
      <c r="U21" s="237"/>
      <c r="V21" s="238"/>
      <c r="W21" s="238"/>
      <c r="X21" s="238"/>
      <c r="Y21" s="238"/>
      <c r="Z21" s="238"/>
      <c r="AA21" s="231"/>
      <c r="AC21" s="166" t="s">
        <v>24</v>
      </c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67"/>
      <c r="AW21" s="1">
        <v>9</v>
      </c>
      <c r="AX21" s="16" t="s">
        <v>55</v>
      </c>
      <c r="AY21" s="16">
        <v>8</v>
      </c>
      <c r="AZ21" s="16"/>
    </row>
    <row r="22" spans="2:52" ht="15" customHeight="1" thickBot="1" x14ac:dyDescent="0.2">
      <c r="AC22" s="168" t="s">
        <v>79</v>
      </c>
      <c r="AD22" s="169"/>
      <c r="AE22" s="169"/>
      <c r="AF22" s="169"/>
      <c r="AG22" s="169"/>
      <c r="AH22" s="169"/>
      <c r="AI22" s="169"/>
      <c r="AJ22" s="170" t="s">
        <v>80</v>
      </c>
      <c r="AK22" s="170"/>
      <c r="AL22" s="170"/>
      <c r="AM22" s="170"/>
      <c r="AN22" s="170"/>
      <c r="AO22" s="170"/>
      <c r="AP22" s="171"/>
      <c r="AW22" s="1">
        <v>10</v>
      </c>
      <c r="AX22" s="16" t="s">
        <v>56</v>
      </c>
      <c r="AY22" s="16">
        <v>9</v>
      </c>
      <c r="AZ22" s="16"/>
    </row>
    <row r="23" spans="2:52" ht="15" customHeight="1" x14ac:dyDescent="0.15">
      <c r="I23" s="10"/>
      <c r="J23" s="286" t="s">
        <v>109</v>
      </c>
      <c r="K23" s="287"/>
      <c r="L23" s="287"/>
      <c r="M23" s="287"/>
      <c r="N23" s="287"/>
      <c r="O23" s="287"/>
      <c r="P23" s="287"/>
      <c r="Q23" s="282" t="s">
        <v>59</v>
      </c>
      <c r="R23" s="283"/>
      <c r="S23" s="283"/>
      <c r="T23" s="283"/>
      <c r="U23" s="283"/>
      <c r="V23" s="283"/>
      <c r="W23" s="283"/>
      <c r="AC23" s="272"/>
      <c r="AD23" s="273"/>
      <c r="AE23" s="273"/>
      <c r="AF23" s="273"/>
      <c r="AG23" s="273"/>
      <c r="AH23" s="273"/>
      <c r="AI23" s="273"/>
      <c r="AJ23" s="176"/>
      <c r="AK23" s="176"/>
      <c r="AL23" s="176"/>
      <c r="AM23" s="176"/>
      <c r="AN23" s="176"/>
      <c r="AO23" s="176"/>
      <c r="AP23" s="177"/>
      <c r="AW23" s="1">
        <v>11</v>
      </c>
      <c r="AX23" s="16" t="s">
        <v>76</v>
      </c>
      <c r="AY23" s="61" t="s">
        <v>57</v>
      </c>
      <c r="AZ23" s="16"/>
    </row>
    <row r="24" spans="2:52" ht="15" customHeight="1" thickBot="1" x14ac:dyDescent="0.2">
      <c r="I24" s="10"/>
      <c r="J24" s="288"/>
      <c r="K24" s="289"/>
      <c r="L24" s="289"/>
      <c r="M24" s="289"/>
      <c r="N24" s="289"/>
      <c r="O24" s="289"/>
      <c r="P24" s="289"/>
      <c r="Q24" s="284"/>
      <c r="R24" s="285"/>
      <c r="S24" s="285"/>
      <c r="T24" s="285"/>
      <c r="U24" s="285"/>
      <c r="V24" s="285"/>
      <c r="W24" s="285"/>
      <c r="AC24" s="274"/>
      <c r="AD24" s="275"/>
      <c r="AE24" s="275"/>
      <c r="AF24" s="275"/>
      <c r="AG24" s="275"/>
      <c r="AH24" s="275"/>
      <c r="AI24" s="275"/>
      <c r="AJ24" s="178"/>
      <c r="AK24" s="178"/>
      <c r="AL24" s="178"/>
      <c r="AM24" s="178"/>
      <c r="AN24" s="178"/>
      <c r="AO24" s="178"/>
      <c r="AP24" s="179"/>
      <c r="AW24" s="1">
        <v>12</v>
      </c>
      <c r="AX24" s="16" t="s">
        <v>87</v>
      </c>
      <c r="AY24" s="61" t="s">
        <v>107</v>
      </c>
      <c r="AZ24" s="16"/>
    </row>
    <row r="25" spans="2:52" ht="15" customHeight="1" x14ac:dyDescent="0.15">
      <c r="B25" s="128" t="s">
        <v>95</v>
      </c>
      <c r="C25" s="129"/>
      <c r="D25" s="129"/>
      <c r="E25" s="132" t="s">
        <v>97</v>
      </c>
      <c r="F25" s="133"/>
      <c r="G25" s="133"/>
      <c r="H25" s="134"/>
      <c r="I25" s="245" t="s">
        <v>15</v>
      </c>
      <c r="J25" s="256"/>
      <c r="K25" s="257"/>
      <c r="L25" s="257"/>
      <c r="M25" s="257"/>
      <c r="N25" s="257"/>
      <c r="O25" s="257"/>
      <c r="P25" s="21" t="s">
        <v>58</v>
      </c>
      <c r="Q25" s="330"/>
      <c r="R25" s="331"/>
      <c r="S25" s="331"/>
      <c r="T25" s="331"/>
      <c r="U25" s="331"/>
      <c r="V25" s="331"/>
      <c r="W25" s="19" t="s">
        <v>58</v>
      </c>
      <c r="AC25" s="53" t="s">
        <v>34</v>
      </c>
      <c r="AD25" s="58" t="s">
        <v>102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W25" s="1">
        <v>13</v>
      </c>
      <c r="AX25" s="16" t="s">
        <v>92</v>
      </c>
      <c r="AY25" s="61"/>
      <c r="AZ25" s="16"/>
    </row>
    <row r="26" spans="2:52" ht="15" customHeight="1" thickBot="1" x14ac:dyDescent="0.2">
      <c r="B26" s="130"/>
      <c r="C26" s="131"/>
      <c r="D26" s="131"/>
      <c r="E26" s="135" t="s">
        <v>98</v>
      </c>
      <c r="F26" s="136"/>
      <c r="G26" s="340">
        <v>0.1</v>
      </c>
      <c r="H26" s="341"/>
      <c r="I26" s="246"/>
      <c r="J26" s="342" t="str">
        <f>IF(J25*VLOOKUP(G26,AZ13:BA15,2,FALSE)=0,"0",J25*VLOOKUP(G26,AZ13:BA15,2,FALSE))</f>
        <v>0</v>
      </c>
      <c r="K26" s="343"/>
      <c r="L26" s="343"/>
      <c r="M26" s="343"/>
      <c r="N26" s="343"/>
      <c r="O26" s="343"/>
      <c r="P26" s="54" t="s">
        <v>12</v>
      </c>
      <c r="Q26" s="332"/>
      <c r="R26" s="333"/>
      <c r="S26" s="333"/>
      <c r="T26" s="333"/>
      <c r="U26" s="333"/>
      <c r="V26" s="333"/>
      <c r="W26" s="55" t="s">
        <v>12</v>
      </c>
      <c r="AW26" s="1">
        <v>14</v>
      </c>
      <c r="AX26" s="16" t="s">
        <v>103</v>
      </c>
      <c r="AY26" s="17"/>
      <c r="AZ26" s="17"/>
    </row>
    <row r="27" spans="2:52" ht="15" customHeight="1" x14ac:dyDescent="0.15">
      <c r="B27" s="139" t="s">
        <v>99</v>
      </c>
      <c r="C27" s="140"/>
      <c r="D27" s="140"/>
      <c r="E27" s="143" t="s">
        <v>97</v>
      </c>
      <c r="F27" s="144"/>
      <c r="G27" s="144"/>
      <c r="H27" s="145"/>
      <c r="I27" s="315" t="s">
        <v>16</v>
      </c>
      <c r="J27" s="327"/>
      <c r="K27" s="328"/>
      <c r="L27" s="328"/>
      <c r="M27" s="328"/>
      <c r="N27" s="328"/>
      <c r="O27" s="328"/>
      <c r="P27" s="22" t="s">
        <v>58</v>
      </c>
      <c r="Q27" s="334"/>
      <c r="R27" s="335"/>
      <c r="S27" s="335"/>
      <c r="T27" s="335"/>
      <c r="U27" s="335"/>
      <c r="V27" s="335"/>
      <c r="W27" s="20" t="s">
        <v>58</v>
      </c>
      <c r="AA27" s="181" t="s">
        <v>25</v>
      </c>
      <c r="AB27" s="182"/>
      <c r="AC27" s="187" t="s">
        <v>26</v>
      </c>
      <c r="AD27" s="122"/>
      <c r="AE27" s="188"/>
      <c r="AF27" s="212"/>
      <c r="AG27" s="213"/>
      <c r="AH27" s="213"/>
      <c r="AI27" s="213"/>
      <c r="AJ27" s="7"/>
      <c r="AK27" s="213"/>
      <c r="AL27" s="213"/>
      <c r="AM27" s="213"/>
      <c r="AN27" s="213"/>
      <c r="AO27" s="8"/>
      <c r="AW27" s="1">
        <v>15</v>
      </c>
      <c r="AX27" s="16" t="s">
        <v>105</v>
      </c>
    </row>
    <row r="28" spans="2:52" ht="15" customHeight="1" x14ac:dyDescent="0.15">
      <c r="B28" s="141"/>
      <c r="C28" s="142"/>
      <c r="D28" s="142"/>
      <c r="E28" s="135" t="s">
        <v>98</v>
      </c>
      <c r="F28" s="136"/>
      <c r="G28" s="300">
        <f>G26</f>
        <v>0.1</v>
      </c>
      <c r="H28" s="301"/>
      <c r="I28" s="246"/>
      <c r="J28" s="342" t="str">
        <f>IF(J27*VLOOKUP(G28,AZ13:BA15,2,FALSE)=0,"0",J27*VLOOKUP(G28,AZ13:BA15,2,FALSE))</f>
        <v>0</v>
      </c>
      <c r="K28" s="343"/>
      <c r="L28" s="343"/>
      <c r="M28" s="343"/>
      <c r="N28" s="343"/>
      <c r="O28" s="343"/>
      <c r="P28" s="54" t="s">
        <v>12</v>
      </c>
      <c r="Q28" s="332"/>
      <c r="R28" s="333"/>
      <c r="S28" s="333"/>
      <c r="T28" s="333"/>
      <c r="U28" s="333"/>
      <c r="V28" s="333"/>
      <c r="W28" s="55" t="s">
        <v>12</v>
      </c>
      <c r="AA28" s="183"/>
      <c r="AB28" s="184"/>
      <c r="AC28" s="189"/>
      <c r="AD28" s="142"/>
      <c r="AE28" s="190"/>
      <c r="AF28" s="214"/>
      <c r="AG28" s="215"/>
      <c r="AH28" s="215"/>
      <c r="AI28" s="215"/>
      <c r="AJ28" s="23" t="s">
        <v>27</v>
      </c>
      <c r="AK28" s="215"/>
      <c r="AL28" s="215"/>
      <c r="AM28" s="215"/>
      <c r="AN28" s="215"/>
      <c r="AO28" s="24" t="s">
        <v>28</v>
      </c>
      <c r="AW28" s="1">
        <v>16</v>
      </c>
      <c r="AX28" s="16" t="s">
        <v>104</v>
      </c>
    </row>
    <row r="29" spans="2:52" ht="15" customHeight="1" x14ac:dyDescent="0.15">
      <c r="B29" s="162" t="s">
        <v>100</v>
      </c>
      <c r="C29" s="163"/>
      <c r="D29" s="163"/>
      <c r="E29" s="143" t="s">
        <v>97</v>
      </c>
      <c r="F29" s="144"/>
      <c r="G29" s="144"/>
      <c r="H29" s="145"/>
      <c r="I29" s="246" t="s">
        <v>17</v>
      </c>
      <c r="J29" s="327"/>
      <c r="K29" s="328"/>
      <c r="L29" s="328"/>
      <c r="M29" s="328"/>
      <c r="N29" s="328"/>
      <c r="O29" s="328"/>
      <c r="P29" s="22" t="s">
        <v>58</v>
      </c>
      <c r="Q29" s="334"/>
      <c r="R29" s="335"/>
      <c r="S29" s="335"/>
      <c r="T29" s="335"/>
      <c r="U29" s="335"/>
      <c r="V29" s="335"/>
      <c r="W29" s="20" t="s">
        <v>58</v>
      </c>
      <c r="AA29" s="183"/>
      <c r="AB29" s="184"/>
      <c r="AC29" s="191" t="s">
        <v>29</v>
      </c>
      <c r="AD29" s="140"/>
      <c r="AE29" s="192"/>
      <c r="AF29" s="193" t="s">
        <v>31</v>
      </c>
      <c r="AG29" s="194"/>
      <c r="AH29" s="194"/>
      <c r="AI29" s="194"/>
      <c r="AJ29" s="195"/>
      <c r="AK29" s="193" t="s">
        <v>32</v>
      </c>
      <c r="AL29" s="194"/>
      <c r="AM29" s="194"/>
      <c r="AN29" s="194"/>
      <c r="AO29" s="196"/>
      <c r="AW29" s="1">
        <v>17</v>
      </c>
      <c r="AX29" s="16" t="s">
        <v>106</v>
      </c>
    </row>
    <row r="30" spans="2:52" ht="15" customHeight="1" x14ac:dyDescent="0.15">
      <c r="B30" s="164"/>
      <c r="C30" s="165"/>
      <c r="D30" s="165"/>
      <c r="E30" s="135" t="s">
        <v>98</v>
      </c>
      <c r="F30" s="136"/>
      <c r="G30" s="300">
        <f>G28</f>
        <v>0.1</v>
      </c>
      <c r="H30" s="301"/>
      <c r="I30" s="246"/>
      <c r="J30" s="342" t="str">
        <f>IF(J29*VLOOKUP(G30,AZ13:BA15,2,FALSE)=0,"0",J29*VLOOKUP(G30,AZ13:BA15,2,FALSE))</f>
        <v>0</v>
      </c>
      <c r="K30" s="343"/>
      <c r="L30" s="343"/>
      <c r="M30" s="343"/>
      <c r="N30" s="343"/>
      <c r="O30" s="343"/>
      <c r="P30" s="54" t="s">
        <v>12</v>
      </c>
      <c r="Q30" s="332"/>
      <c r="R30" s="333"/>
      <c r="S30" s="333"/>
      <c r="T30" s="333"/>
      <c r="U30" s="333"/>
      <c r="V30" s="333"/>
      <c r="W30" s="55" t="s">
        <v>12</v>
      </c>
      <c r="AA30" s="183"/>
      <c r="AB30" s="184"/>
      <c r="AC30" s="197" t="s">
        <v>30</v>
      </c>
      <c r="AD30" s="156"/>
      <c r="AE30" s="198"/>
      <c r="AF30" s="191" t="s">
        <v>60</v>
      </c>
      <c r="AG30" s="216"/>
      <c r="AH30" s="216"/>
      <c r="AI30" s="216"/>
      <c r="AJ30" s="217"/>
      <c r="AK30" s="191" t="s">
        <v>60</v>
      </c>
      <c r="AL30" s="216"/>
      <c r="AM30" s="216"/>
      <c r="AN30" s="216"/>
      <c r="AO30" s="220"/>
      <c r="AX30" s="16"/>
    </row>
    <row r="31" spans="2:52" ht="15" customHeight="1" x14ac:dyDescent="0.15">
      <c r="B31" s="139" t="s">
        <v>101</v>
      </c>
      <c r="C31" s="140"/>
      <c r="D31" s="320"/>
      <c r="E31" s="143" t="s">
        <v>97</v>
      </c>
      <c r="F31" s="144"/>
      <c r="G31" s="144"/>
      <c r="H31" s="145"/>
      <c r="I31" s="246" t="s">
        <v>18</v>
      </c>
      <c r="J31" s="329" t="str">
        <f>IF(J25="","",J27-J29)</f>
        <v/>
      </c>
      <c r="K31" s="250"/>
      <c r="L31" s="250"/>
      <c r="M31" s="250"/>
      <c r="N31" s="250"/>
      <c r="O31" s="250"/>
      <c r="P31" s="22" t="s">
        <v>58</v>
      </c>
      <c r="Q31" s="336"/>
      <c r="R31" s="337"/>
      <c r="S31" s="337"/>
      <c r="T31" s="337"/>
      <c r="U31" s="337"/>
      <c r="V31" s="337"/>
      <c r="W31" s="20" t="s">
        <v>58</v>
      </c>
      <c r="AA31" s="183"/>
      <c r="AB31" s="184"/>
      <c r="AC31" s="189"/>
      <c r="AD31" s="142"/>
      <c r="AE31" s="190"/>
      <c r="AF31" s="189"/>
      <c r="AG31" s="218"/>
      <c r="AH31" s="218"/>
      <c r="AI31" s="218"/>
      <c r="AJ31" s="219"/>
      <c r="AK31" s="189"/>
      <c r="AL31" s="218"/>
      <c r="AM31" s="218"/>
      <c r="AN31" s="218"/>
      <c r="AO31" s="221"/>
      <c r="AX31" s="16"/>
    </row>
    <row r="32" spans="2:52" ht="15" customHeight="1" x14ac:dyDescent="0.15">
      <c r="B32" s="141"/>
      <c r="C32" s="142"/>
      <c r="D32" s="321"/>
      <c r="E32" s="135" t="s">
        <v>98</v>
      </c>
      <c r="F32" s="136"/>
      <c r="G32" s="300">
        <f>G30</f>
        <v>0.1</v>
      </c>
      <c r="H32" s="301"/>
      <c r="I32" s="246"/>
      <c r="J32" s="247">
        <f>IF(J26="","0",J28-J30)</f>
        <v>0</v>
      </c>
      <c r="K32" s="248"/>
      <c r="L32" s="248"/>
      <c r="M32" s="248"/>
      <c r="N32" s="248"/>
      <c r="O32" s="248"/>
      <c r="P32" s="54" t="s">
        <v>12</v>
      </c>
      <c r="Q32" s="338"/>
      <c r="R32" s="339"/>
      <c r="S32" s="339"/>
      <c r="T32" s="339"/>
      <c r="U32" s="339"/>
      <c r="V32" s="339"/>
      <c r="W32" s="55" t="s">
        <v>12</v>
      </c>
      <c r="AA32" s="183"/>
      <c r="AB32" s="184"/>
      <c r="AC32" s="200" t="s">
        <v>85</v>
      </c>
      <c r="AD32" s="140"/>
      <c r="AE32" s="192"/>
      <c r="AF32" s="40" t="s">
        <v>33</v>
      </c>
      <c r="AG32" s="41"/>
      <c r="AH32" s="222"/>
      <c r="AI32" s="222"/>
      <c r="AJ32" s="222"/>
      <c r="AK32" s="222"/>
      <c r="AL32" s="222"/>
      <c r="AM32" s="222"/>
      <c r="AN32" s="222"/>
      <c r="AO32" s="223"/>
      <c r="AX32" s="16"/>
    </row>
    <row r="33" spans="1:52" ht="15" customHeight="1" x14ac:dyDescent="0.15">
      <c r="B33" s="322" t="s">
        <v>13</v>
      </c>
      <c r="C33" s="140"/>
      <c r="D33" s="320"/>
      <c r="E33" s="143" t="s">
        <v>97</v>
      </c>
      <c r="F33" s="144"/>
      <c r="G33" s="144"/>
      <c r="H33" s="145"/>
      <c r="I33" s="249" t="str">
        <f>IF(J25="","0",J25-J27)</f>
        <v>0</v>
      </c>
      <c r="J33" s="250"/>
      <c r="K33" s="250"/>
      <c r="L33" s="250"/>
      <c r="M33" s="250"/>
      <c r="N33" s="250"/>
      <c r="O33" s="250"/>
      <c r="P33" s="22" t="s">
        <v>58</v>
      </c>
      <c r="Q33" s="334"/>
      <c r="R33" s="335"/>
      <c r="S33" s="335"/>
      <c r="T33" s="335"/>
      <c r="U33" s="335"/>
      <c r="V33" s="335"/>
      <c r="W33" s="20" t="s">
        <v>58</v>
      </c>
      <c r="AA33" s="183"/>
      <c r="AB33" s="184"/>
      <c r="AC33" s="197"/>
      <c r="AD33" s="156"/>
      <c r="AE33" s="198"/>
      <c r="AF33" s="224"/>
      <c r="AG33" s="225"/>
      <c r="AH33" s="225"/>
      <c r="AI33" s="225"/>
      <c r="AJ33" s="225"/>
      <c r="AK33" s="225"/>
      <c r="AL33" s="225"/>
      <c r="AM33" s="225"/>
      <c r="AN33" s="225"/>
      <c r="AO33" s="226"/>
      <c r="AX33" s="16"/>
    </row>
    <row r="34" spans="1:52" ht="15" customHeight="1" thickBot="1" x14ac:dyDescent="0.2">
      <c r="B34" s="123" t="s">
        <v>14</v>
      </c>
      <c r="C34" s="124"/>
      <c r="D34" s="147"/>
      <c r="E34" s="323" t="s">
        <v>98</v>
      </c>
      <c r="F34" s="324"/>
      <c r="G34" s="305">
        <f>G32</f>
        <v>0.1</v>
      </c>
      <c r="H34" s="306"/>
      <c r="I34" s="251">
        <f>IF(J26="","0",J26-J28)</f>
        <v>0</v>
      </c>
      <c r="J34" s="252"/>
      <c r="K34" s="252"/>
      <c r="L34" s="252"/>
      <c r="M34" s="252"/>
      <c r="N34" s="252"/>
      <c r="O34" s="252"/>
      <c r="P34" s="56" t="s">
        <v>12</v>
      </c>
      <c r="Q34" s="307"/>
      <c r="R34" s="308"/>
      <c r="S34" s="308"/>
      <c r="T34" s="308"/>
      <c r="U34" s="308"/>
      <c r="V34" s="308"/>
      <c r="W34" s="57" t="s">
        <v>12</v>
      </c>
      <c r="AA34" s="185"/>
      <c r="AB34" s="186"/>
      <c r="AC34" s="201"/>
      <c r="AD34" s="124"/>
      <c r="AE34" s="202"/>
      <c r="AF34" s="227"/>
      <c r="AG34" s="228"/>
      <c r="AH34" s="228"/>
      <c r="AI34" s="228"/>
      <c r="AJ34" s="228"/>
      <c r="AK34" s="228"/>
      <c r="AL34" s="228"/>
      <c r="AM34" s="228"/>
      <c r="AN34" s="228"/>
      <c r="AO34" s="229"/>
      <c r="AX34" s="17"/>
    </row>
    <row r="35" spans="1:52" ht="15" customHeight="1" x14ac:dyDescent="0.15">
      <c r="B35" s="86" t="s">
        <v>34</v>
      </c>
      <c r="C35" s="85" t="s">
        <v>112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AA35" s="36" t="s">
        <v>34</v>
      </c>
      <c r="AB35" s="18" t="s">
        <v>35</v>
      </c>
    </row>
    <row r="36" spans="1:52" ht="15" customHeight="1" thickBot="1" x14ac:dyDescent="0.2">
      <c r="AA36" s="36" t="s">
        <v>34</v>
      </c>
      <c r="AB36" s="18" t="s">
        <v>84</v>
      </c>
    </row>
    <row r="37" spans="1:52" ht="15" customHeight="1" x14ac:dyDescent="0.15">
      <c r="B37" s="121" t="s">
        <v>19</v>
      </c>
      <c r="C37" s="12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</row>
    <row r="38" spans="1:52" ht="15" customHeight="1" x14ac:dyDescent="0.15">
      <c r="B38" s="309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1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</row>
    <row r="39" spans="1:52" ht="18.95" customHeight="1" thickBot="1" x14ac:dyDescent="0.2">
      <c r="B39" s="312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S39" s="48"/>
      <c r="AT39" s="49"/>
      <c r="AX39" s="50"/>
      <c r="AZ39" s="50"/>
    </row>
    <row r="40" spans="1:52" ht="18.95" customHeight="1" x14ac:dyDescent="0.15">
      <c r="P40" s="280" t="s">
        <v>68</v>
      </c>
      <c r="Q40" s="280"/>
      <c r="R40" s="280"/>
      <c r="S40" s="280"/>
      <c r="T40" s="280"/>
      <c r="U40" s="280"/>
      <c r="V40" s="280"/>
      <c r="X40" s="3"/>
      <c r="Y40" s="3"/>
      <c r="Z40" s="3"/>
      <c r="AA40" s="3"/>
      <c r="AC40" s="4"/>
      <c r="AD40" s="4"/>
      <c r="AE40" s="4"/>
      <c r="AP40" s="46" t="s">
        <v>86</v>
      </c>
      <c r="AQ40" s="2" t="s">
        <v>69</v>
      </c>
      <c r="AS40" s="49"/>
      <c r="AT40" s="49"/>
      <c r="AX40" s="50"/>
      <c r="AZ40" s="50"/>
    </row>
    <row r="41" spans="1:52" ht="18.95" customHeight="1" x14ac:dyDescent="0.15">
      <c r="P41" s="280"/>
      <c r="Q41" s="280"/>
      <c r="R41" s="280"/>
      <c r="S41" s="280"/>
      <c r="T41" s="280"/>
      <c r="U41" s="280"/>
      <c r="V41" s="280"/>
      <c r="W41" s="3"/>
      <c r="X41" s="71" t="s">
        <v>40</v>
      </c>
      <c r="Y41" s="4" t="str">
        <f>IF(Y2="","",Y2)</f>
        <v/>
      </c>
      <c r="Z41" s="4" t="str">
        <f>IF(Z2="","",Z2)</f>
        <v/>
      </c>
      <c r="AA41" s="3" t="s">
        <v>41</v>
      </c>
      <c r="AB41" s="3" t="s">
        <v>42</v>
      </c>
      <c r="AC41" s="3" t="s">
        <v>43</v>
      </c>
      <c r="AD41" s="4"/>
      <c r="AE41" s="4"/>
      <c r="AF41" s="4" t="s">
        <v>38</v>
      </c>
      <c r="AQ41" s="46"/>
      <c r="AS41" s="49"/>
      <c r="AT41" s="49"/>
    </row>
    <row r="42" spans="1:52" ht="18.95" customHeight="1" x14ac:dyDescent="0.15">
      <c r="P42" s="280"/>
      <c r="Q42" s="280"/>
      <c r="R42" s="280"/>
      <c r="S42" s="280"/>
      <c r="T42" s="280"/>
      <c r="U42" s="280"/>
      <c r="V42" s="280"/>
      <c r="W42" s="3"/>
      <c r="X42" s="3"/>
      <c r="Y42" s="3"/>
      <c r="Z42" s="3"/>
      <c r="AA42" s="3"/>
      <c r="AB42" s="4"/>
      <c r="AC42" s="4"/>
      <c r="AD42" s="4"/>
      <c r="AF42" s="47" t="s">
        <v>81</v>
      </c>
      <c r="AS42" s="49"/>
      <c r="AT42" s="49"/>
      <c r="AX42" s="43"/>
      <c r="AY42" s="50"/>
      <c r="AZ42" s="51"/>
    </row>
    <row r="43" spans="1:52" ht="21" customHeight="1" x14ac:dyDescent="0.15">
      <c r="A43" s="42" t="s">
        <v>77</v>
      </c>
      <c r="L43" s="5" t="s">
        <v>78</v>
      </c>
      <c r="R43" s="4">
        <f>IF($R$4="","",$R$4)</f>
        <v>2</v>
      </c>
      <c r="S43" s="4">
        <f>IF(S4="","",S4)</f>
        <v>0</v>
      </c>
      <c r="T43" s="4" t="str">
        <f>IF(T4="","",T4)</f>
        <v/>
      </c>
      <c r="U43" s="4" t="str">
        <f>IF(U4="","",U4)</f>
        <v/>
      </c>
      <c r="V43" s="5" t="s">
        <v>0</v>
      </c>
      <c r="W43" s="4" t="str">
        <f>IF(W4="","",W4)</f>
        <v/>
      </c>
      <c r="X43" s="4" t="str">
        <f>IF(X4="","",X4)</f>
        <v/>
      </c>
      <c r="Y43" s="5" t="s">
        <v>1</v>
      </c>
      <c r="Z43" s="4" t="str">
        <f>IF(Z4="","",Z4)</f>
        <v/>
      </c>
      <c r="AA43" s="4" t="str">
        <f>IF(AA4="","",AA4)</f>
        <v/>
      </c>
      <c r="AB43" s="5" t="s">
        <v>2</v>
      </c>
      <c r="AC43" s="1" t="s">
        <v>3</v>
      </c>
      <c r="AS43" s="49"/>
      <c r="AT43" s="49"/>
      <c r="AX43" s="52"/>
      <c r="AY43" s="50"/>
    </row>
    <row r="44" spans="1:52" ht="15" customHeight="1" thickBot="1" x14ac:dyDescent="0.2">
      <c r="AS44" s="49"/>
      <c r="AT44" s="49"/>
      <c r="AX44" s="50"/>
      <c r="AZ44" s="50"/>
    </row>
    <row r="45" spans="1:52" ht="15" customHeight="1" x14ac:dyDescent="0.15">
      <c r="E45" s="148" t="s">
        <v>4</v>
      </c>
      <c r="F45" s="149"/>
      <c r="G45" s="149"/>
      <c r="H45" s="303" t="str">
        <f>IF(H6="","",H6)</f>
        <v/>
      </c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4"/>
      <c r="Z45" s="64" t="s">
        <v>44</v>
      </c>
      <c r="AA45" s="65"/>
      <c r="AB45" s="72" t="str">
        <f>IF(AB6="","",AB6)</f>
        <v/>
      </c>
      <c r="AC45" s="72"/>
      <c r="AD45" s="72"/>
      <c r="AE45" s="72"/>
      <c r="AF45" s="72"/>
      <c r="AG45" s="72"/>
      <c r="AH45" s="73"/>
      <c r="AI45" s="205" t="s">
        <v>45</v>
      </c>
      <c r="AJ45" s="206"/>
      <c r="AK45" s="206"/>
      <c r="AL45" s="207"/>
      <c r="AS45" s="49"/>
      <c r="AT45" s="49"/>
      <c r="AX45" s="50"/>
      <c r="AY45" s="51"/>
      <c r="AZ45" s="50"/>
    </row>
    <row r="46" spans="1:52" ht="15" customHeight="1" x14ac:dyDescent="0.15">
      <c r="E46" s="150"/>
      <c r="F46" s="151"/>
      <c r="G46" s="151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9"/>
      <c r="Z46" s="66"/>
      <c r="AA46" s="67"/>
      <c r="AB46" s="74"/>
      <c r="AC46" s="74"/>
      <c r="AD46" s="74"/>
      <c r="AE46" s="74"/>
      <c r="AF46" s="74"/>
      <c r="AG46" s="74"/>
      <c r="AH46" s="75"/>
      <c r="AI46" s="208" t="str">
        <f>IF(AI7="","",AI7)</f>
        <v/>
      </c>
      <c r="AJ46" s="194"/>
      <c r="AK46" s="194"/>
      <c r="AL46" s="196"/>
      <c r="AY46" s="52"/>
    </row>
    <row r="47" spans="1:52" ht="15" customHeight="1" thickBot="1" x14ac:dyDescent="0.2">
      <c r="E47" s="152"/>
      <c r="F47" s="153"/>
      <c r="G47" s="153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2"/>
      <c r="Z47" s="68"/>
      <c r="AA47" s="69"/>
      <c r="AB47" s="76"/>
      <c r="AC47" s="76"/>
      <c r="AD47" s="76"/>
      <c r="AE47" s="76"/>
      <c r="AF47" s="76"/>
      <c r="AG47" s="76"/>
      <c r="AH47" s="77"/>
      <c r="AI47" s="209"/>
      <c r="AJ47" s="210"/>
      <c r="AK47" s="210"/>
      <c r="AL47" s="211"/>
      <c r="AY47" s="50"/>
    </row>
    <row r="48" spans="1:52" ht="15" customHeight="1" thickBot="1" x14ac:dyDescent="0.2">
      <c r="AY48" s="50"/>
    </row>
    <row r="49" spans="2:45" ht="15" customHeight="1" x14ac:dyDescent="0.15"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8"/>
      <c r="AB49" s="14" t="s">
        <v>20</v>
      </c>
      <c r="AC49" s="1" t="s">
        <v>21</v>
      </c>
    </row>
    <row r="50" spans="2:45" ht="15" customHeight="1" x14ac:dyDescent="0.15">
      <c r="E50" s="9"/>
      <c r="F50" s="156" t="s">
        <v>5</v>
      </c>
      <c r="G50" s="156"/>
      <c r="H50" s="156"/>
      <c r="I50" s="156" t="str">
        <f>IF(I11="","",I11)</f>
        <v/>
      </c>
      <c r="J50" s="156"/>
      <c r="K50" s="14" t="s">
        <v>57</v>
      </c>
      <c r="L50" s="291" t="str">
        <f>IF(L11="","",L11)</f>
        <v/>
      </c>
      <c r="M50" s="291"/>
      <c r="Y50" s="10"/>
      <c r="AB50" s="14"/>
      <c r="AC50" s="1" t="s">
        <v>88</v>
      </c>
    </row>
    <row r="51" spans="2:45" ht="15" customHeight="1" x14ac:dyDescent="0.15">
      <c r="E51" s="15"/>
      <c r="F51" s="158" t="s">
        <v>6</v>
      </c>
      <c r="G51" s="158"/>
      <c r="H51" s="158"/>
      <c r="I51" s="292" t="str">
        <f>IF(I12="","",I12)</f>
        <v/>
      </c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10"/>
      <c r="AB51" s="14" t="s">
        <v>20</v>
      </c>
      <c r="AC51" s="1" t="s">
        <v>22</v>
      </c>
    </row>
    <row r="52" spans="2:45" ht="15" customHeight="1" thickBot="1" x14ac:dyDescent="0.2">
      <c r="E52" s="9"/>
      <c r="F52" s="157"/>
      <c r="G52" s="157"/>
      <c r="H52" s="157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10"/>
      <c r="AB52" s="14" t="s">
        <v>20</v>
      </c>
      <c r="AC52" s="1" t="s">
        <v>23</v>
      </c>
    </row>
    <row r="53" spans="2:45" ht="15" customHeight="1" x14ac:dyDescent="0.15">
      <c r="E53" s="15"/>
      <c r="F53" s="158" t="s">
        <v>7</v>
      </c>
      <c r="G53" s="158"/>
      <c r="H53" s="158"/>
      <c r="I53" s="156" t="str">
        <f>IF(I14="","",I14)</f>
        <v/>
      </c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 t="s">
        <v>9</v>
      </c>
      <c r="Y53" s="10"/>
      <c r="AC53" s="29" t="s">
        <v>70</v>
      </c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8"/>
    </row>
    <row r="54" spans="2:45" ht="15" customHeight="1" x14ac:dyDescent="0.15">
      <c r="E54" s="9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0"/>
      <c r="AC54" s="9"/>
      <c r="AP54" s="10"/>
    </row>
    <row r="55" spans="2:45" ht="15" customHeight="1" x14ac:dyDescent="0.15">
      <c r="E55" s="15"/>
      <c r="F55" s="154" t="s">
        <v>96</v>
      </c>
      <c r="G55" s="154"/>
      <c r="H55" s="154"/>
      <c r="I55" s="155" t="str">
        <f>IF(I16="","",I16)</f>
        <v/>
      </c>
      <c r="J55" s="155"/>
      <c r="K55" s="155"/>
      <c r="L55" s="155"/>
      <c r="M55" s="155"/>
      <c r="N55" s="155"/>
      <c r="O55" s="155"/>
      <c r="P55" s="155"/>
      <c r="Q55" s="60"/>
      <c r="R55" s="60"/>
      <c r="S55" s="60"/>
      <c r="T55" s="60"/>
      <c r="U55" s="60"/>
      <c r="V55" s="60"/>
      <c r="W55" s="60"/>
      <c r="X55" s="60"/>
      <c r="Y55" s="10"/>
      <c r="AC55" s="30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2"/>
    </row>
    <row r="56" spans="2:45" ht="15" customHeight="1" x14ac:dyDescent="0.15">
      <c r="E56" s="15"/>
      <c r="F56" s="154" t="s">
        <v>8</v>
      </c>
      <c r="G56" s="154"/>
      <c r="H56" s="154"/>
      <c r="I56" s="154" t="str">
        <f>IF(I17="","",I17)</f>
        <v/>
      </c>
      <c r="J56" s="154"/>
      <c r="K56" s="59" t="s">
        <v>57</v>
      </c>
      <c r="L56" s="154" t="str">
        <f>IF(L17="","",L17)</f>
        <v/>
      </c>
      <c r="M56" s="154"/>
      <c r="N56" s="59" t="s">
        <v>57</v>
      </c>
      <c r="O56" s="154" t="str">
        <f>IF(O17="","",O17)</f>
        <v/>
      </c>
      <c r="P56" s="154"/>
      <c r="Q56" s="60"/>
      <c r="R56" s="60"/>
      <c r="S56" s="60"/>
      <c r="T56" s="60"/>
      <c r="U56" s="60"/>
      <c r="V56" s="60"/>
      <c r="W56" s="60"/>
      <c r="X56" s="60"/>
      <c r="Y56" s="10"/>
      <c r="AC56" s="33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5"/>
    </row>
    <row r="57" spans="2:45" ht="15" customHeight="1" thickBot="1" x14ac:dyDescent="0.2"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3"/>
      <c r="AC57" s="9"/>
      <c r="AP57" s="10"/>
    </row>
    <row r="58" spans="2:45" ht="15" customHeight="1" thickBot="1" x14ac:dyDescent="0.2">
      <c r="E58" s="127" t="s">
        <v>10</v>
      </c>
      <c r="F58" s="127"/>
      <c r="G58" s="127"/>
      <c r="H58" s="127"/>
      <c r="I58" s="127"/>
      <c r="J58" s="127"/>
      <c r="K58" s="127"/>
      <c r="M58" s="253" t="s">
        <v>46</v>
      </c>
      <c r="N58" s="253"/>
      <c r="O58" s="253"/>
      <c r="AC58" s="26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3"/>
    </row>
    <row r="59" spans="2:45" ht="15" customHeight="1" thickBot="1" x14ac:dyDescent="0.2">
      <c r="B59" s="121" t="s">
        <v>61</v>
      </c>
      <c r="C59" s="122"/>
      <c r="D59" s="122"/>
      <c r="E59" s="121" t="str">
        <f t="shared" ref="E59:K59" si="0">IF(E20="","",E20)</f>
        <v/>
      </c>
      <c r="F59" s="125" t="str">
        <f t="shared" si="0"/>
        <v/>
      </c>
      <c r="G59" s="146" t="str">
        <f t="shared" si="0"/>
        <v/>
      </c>
      <c r="H59" s="125" t="str">
        <f t="shared" si="0"/>
        <v/>
      </c>
      <c r="I59" s="125" t="str">
        <f t="shared" si="0"/>
        <v/>
      </c>
      <c r="J59" s="125" t="str">
        <f t="shared" si="0"/>
        <v/>
      </c>
      <c r="K59" s="316" t="str">
        <f t="shared" si="0"/>
        <v/>
      </c>
      <c r="L59" s="27"/>
      <c r="M59" s="146" t="str">
        <f>IF(M20="","",M20)</f>
        <v/>
      </c>
      <c r="N59" s="125" t="str">
        <f>IF(N20="","",N20)</f>
        <v/>
      </c>
      <c r="O59" s="318" t="str">
        <f>IF(O20="","",O20)</f>
        <v/>
      </c>
      <c r="Q59" s="121" t="s">
        <v>11</v>
      </c>
      <c r="R59" s="122"/>
      <c r="S59" s="122"/>
      <c r="T59" s="122"/>
      <c r="U59" s="354" t="str">
        <f>IF(U20="","",U20)</f>
        <v/>
      </c>
      <c r="V59" s="355"/>
      <c r="W59" s="355"/>
      <c r="X59" s="355"/>
      <c r="Y59" s="355"/>
      <c r="Z59" s="355"/>
      <c r="AA59" s="230" t="s">
        <v>12</v>
      </c>
      <c r="AC59" s="14"/>
    </row>
    <row r="60" spans="2:45" ht="15" customHeight="1" thickBot="1" x14ac:dyDescent="0.2">
      <c r="B60" s="123"/>
      <c r="C60" s="124"/>
      <c r="D60" s="124"/>
      <c r="E60" s="123"/>
      <c r="F60" s="126"/>
      <c r="G60" s="147"/>
      <c r="H60" s="126"/>
      <c r="I60" s="126"/>
      <c r="J60" s="126"/>
      <c r="K60" s="317"/>
      <c r="L60" s="28"/>
      <c r="M60" s="147"/>
      <c r="N60" s="126"/>
      <c r="O60" s="319"/>
      <c r="Q60" s="123"/>
      <c r="R60" s="124"/>
      <c r="S60" s="124"/>
      <c r="T60" s="124"/>
      <c r="U60" s="356"/>
      <c r="V60" s="357"/>
      <c r="W60" s="357"/>
      <c r="X60" s="357"/>
      <c r="Y60" s="357"/>
      <c r="Z60" s="357"/>
      <c r="AA60" s="231"/>
      <c r="AC60" s="166" t="s">
        <v>24</v>
      </c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67"/>
    </row>
    <row r="61" spans="2:45" ht="15" customHeight="1" thickBot="1" x14ac:dyDescent="0.2">
      <c r="AC61" s="168" t="s">
        <v>79</v>
      </c>
      <c r="AD61" s="169"/>
      <c r="AE61" s="169"/>
      <c r="AF61" s="169"/>
      <c r="AG61" s="169"/>
      <c r="AH61" s="169"/>
      <c r="AI61" s="169"/>
      <c r="AJ61" s="170" t="s">
        <v>80</v>
      </c>
      <c r="AK61" s="170"/>
      <c r="AL61" s="170"/>
      <c r="AM61" s="170"/>
      <c r="AN61" s="170"/>
      <c r="AO61" s="170"/>
      <c r="AP61" s="171"/>
    </row>
    <row r="62" spans="2:45" ht="15" customHeight="1" x14ac:dyDescent="0.15">
      <c r="I62" s="10"/>
      <c r="J62" s="286" t="s">
        <v>109</v>
      </c>
      <c r="K62" s="287"/>
      <c r="L62" s="287"/>
      <c r="M62" s="287"/>
      <c r="N62" s="287"/>
      <c r="O62" s="287"/>
      <c r="P62" s="287"/>
      <c r="Q62" s="282" t="s">
        <v>59</v>
      </c>
      <c r="R62" s="283"/>
      <c r="S62" s="283"/>
      <c r="T62" s="283"/>
      <c r="U62" s="283"/>
      <c r="V62" s="283"/>
      <c r="W62" s="283"/>
      <c r="AC62" s="172"/>
      <c r="AD62" s="173"/>
      <c r="AE62" s="173"/>
      <c r="AF62" s="173"/>
      <c r="AG62" s="173"/>
      <c r="AH62" s="173"/>
      <c r="AI62" s="173"/>
      <c r="AJ62" s="176"/>
      <c r="AK62" s="176"/>
      <c r="AL62" s="176"/>
      <c r="AM62" s="176"/>
      <c r="AN62" s="176"/>
      <c r="AO62" s="176"/>
      <c r="AP62" s="177"/>
    </row>
    <row r="63" spans="2:45" ht="15" customHeight="1" thickBot="1" x14ac:dyDescent="0.2">
      <c r="I63" s="10"/>
      <c r="J63" s="288"/>
      <c r="K63" s="289"/>
      <c r="L63" s="289"/>
      <c r="M63" s="289"/>
      <c r="N63" s="289"/>
      <c r="O63" s="289"/>
      <c r="P63" s="289"/>
      <c r="Q63" s="284"/>
      <c r="R63" s="285"/>
      <c r="S63" s="285"/>
      <c r="T63" s="285"/>
      <c r="U63" s="285"/>
      <c r="V63" s="285"/>
      <c r="W63" s="285"/>
      <c r="AC63" s="174"/>
      <c r="AD63" s="175"/>
      <c r="AE63" s="175"/>
      <c r="AF63" s="175"/>
      <c r="AG63" s="175"/>
      <c r="AH63" s="175"/>
      <c r="AI63" s="175"/>
      <c r="AJ63" s="178"/>
      <c r="AK63" s="178"/>
      <c r="AL63" s="178"/>
      <c r="AM63" s="178"/>
      <c r="AN63" s="178"/>
      <c r="AO63" s="178"/>
      <c r="AP63" s="179"/>
    </row>
    <row r="64" spans="2:45" ht="15" customHeight="1" x14ac:dyDescent="0.15">
      <c r="B64" s="128" t="s">
        <v>95</v>
      </c>
      <c r="C64" s="129"/>
      <c r="D64" s="129"/>
      <c r="E64" s="132" t="s">
        <v>97</v>
      </c>
      <c r="F64" s="133"/>
      <c r="G64" s="133"/>
      <c r="H64" s="134"/>
      <c r="I64" s="245" t="s">
        <v>15</v>
      </c>
      <c r="J64" s="344" t="str">
        <f t="shared" ref="J64:J71" si="1">IF(J25="","",J25)</f>
        <v/>
      </c>
      <c r="K64" s="345"/>
      <c r="L64" s="345"/>
      <c r="M64" s="345"/>
      <c r="N64" s="345"/>
      <c r="O64" s="345"/>
      <c r="P64" s="21" t="s">
        <v>12</v>
      </c>
      <c r="Q64" s="97"/>
      <c r="R64" s="98"/>
      <c r="S64" s="98"/>
      <c r="T64" s="98"/>
      <c r="U64" s="98"/>
      <c r="V64" s="98"/>
      <c r="W64" s="19" t="s">
        <v>12</v>
      </c>
      <c r="AC64" s="53" t="s">
        <v>34</v>
      </c>
      <c r="AD64" s="58" t="s">
        <v>102</v>
      </c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S64" s="48"/>
    </row>
    <row r="65" spans="2:55" ht="15" customHeight="1" thickBot="1" x14ac:dyDescent="0.2">
      <c r="B65" s="130"/>
      <c r="C65" s="131"/>
      <c r="D65" s="131"/>
      <c r="E65" s="135" t="s">
        <v>98</v>
      </c>
      <c r="F65" s="136"/>
      <c r="G65" s="137">
        <f>G26</f>
        <v>0.1</v>
      </c>
      <c r="H65" s="138"/>
      <c r="I65" s="246"/>
      <c r="J65" s="346" t="str">
        <f t="shared" si="1"/>
        <v>0</v>
      </c>
      <c r="K65" s="347"/>
      <c r="L65" s="347"/>
      <c r="M65" s="347"/>
      <c r="N65" s="347"/>
      <c r="O65" s="347"/>
      <c r="P65" s="54" t="s">
        <v>12</v>
      </c>
      <c r="Q65" s="101"/>
      <c r="R65" s="102"/>
      <c r="S65" s="102"/>
      <c r="T65" s="102"/>
      <c r="U65" s="102"/>
      <c r="V65" s="102"/>
      <c r="W65" s="55" t="s">
        <v>12</v>
      </c>
      <c r="AS65" s="49"/>
    </row>
    <row r="66" spans="2:55" ht="15" customHeight="1" x14ac:dyDescent="0.15">
      <c r="B66" s="139" t="s">
        <v>99</v>
      </c>
      <c r="C66" s="140"/>
      <c r="D66" s="140"/>
      <c r="E66" s="143" t="s">
        <v>97</v>
      </c>
      <c r="F66" s="144"/>
      <c r="G66" s="144"/>
      <c r="H66" s="145"/>
      <c r="I66" s="315" t="s">
        <v>16</v>
      </c>
      <c r="J66" s="348" t="str">
        <f t="shared" si="1"/>
        <v/>
      </c>
      <c r="K66" s="349"/>
      <c r="L66" s="349"/>
      <c r="M66" s="349"/>
      <c r="N66" s="349"/>
      <c r="O66" s="349"/>
      <c r="P66" s="22" t="s">
        <v>12</v>
      </c>
      <c r="Q66" s="105"/>
      <c r="R66" s="106"/>
      <c r="S66" s="106"/>
      <c r="T66" s="106"/>
      <c r="U66" s="106"/>
      <c r="V66" s="106"/>
      <c r="W66" s="20" t="s">
        <v>12</v>
      </c>
      <c r="AA66" s="181" t="s">
        <v>25</v>
      </c>
      <c r="AB66" s="182"/>
      <c r="AC66" s="187" t="s">
        <v>26</v>
      </c>
      <c r="AD66" s="122"/>
      <c r="AE66" s="188"/>
      <c r="AF66" s="187" t="str">
        <f>IF(AF27="","",AF27)</f>
        <v/>
      </c>
      <c r="AG66" s="122"/>
      <c r="AH66" s="122"/>
      <c r="AI66" s="122"/>
      <c r="AJ66" s="7"/>
      <c r="AK66" s="122" t="str">
        <f>IF(AK27="","",AK27)</f>
        <v/>
      </c>
      <c r="AL66" s="122"/>
      <c r="AM66" s="122"/>
      <c r="AN66" s="122"/>
      <c r="AO66" s="8"/>
      <c r="AS66" s="49"/>
    </row>
    <row r="67" spans="2:55" ht="15" customHeight="1" x14ac:dyDescent="0.15">
      <c r="B67" s="141"/>
      <c r="C67" s="142"/>
      <c r="D67" s="142"/>
      <c r="E67" s="135" t="s">
        <v>98</v>
      </c>
      <c r="F67" s="136"/>
      <c r="G67" s="137">
        <f>G65</f>
        <v>0.1</v>
      </c>
      <c r="H67" s="138"/>
      <c r="I67" s="246"/>
      <c r="J67" s="350" t="str">
        <f t="shared" si="1"/>
        <v>0</v>
      </c>
      <c r="K67" s="351"/>
      <c r="L67" s="351"/>
      <c r="M67" s="351"/>
      <c r="N67" s="351"/>
      <c r="O67" s="351"/>
      <c r="P67" s="54" t="s">
        <v>12</v>
      </c>
      <c r="Q67" s="101"/>
      <c r="R67" s="102"/>
      <c r="S67" s="102"/>
      <c r="T67" s="102"/>
      <c r="U67" s="102"/>
      <c r="V67" s="102"/>
      <c r="W67" s="55" t="s">
        <v>12</v>
      </c>
      <c r="AA67" s="183"/>
      <c r="AB67" s="184"/>
      <c r="AC67" s="189"/>
      <c r="AD67" s="142"/>
      <c r="AE67" s="190"/>
      <c r="AF67" s="189"/>
      <c r="AG67" s="142"/>
      <c r="AH67" s="142"/>
      <c r="AI67" s="142"/>
      <c r="AJ67" s="23" t="s">
        <v>27</v>
      </c>
      <c r="AK67" s="142"/>
      <c r="AL67" s="142"/>
      <c r="AM67" s="142"/>
      <c r="AN67" s="142"/>
      <c r="AO67" s="24" t="s">
        <v>28</v>
      </c>
      <c r="AS67" s="49"/>
      <c r="AT67" s="49"/>
      <c r="AX67" s="43"/>
      <c r="BC67" s="43"/>
    </row>
    <row r="68" spans="2:55" ht="15" customHeight="1" x14ac:dyDescent="0.15">
      <c r="B68" s="162" t="s">
        <v>100</v>
      </c>
      <c r="C68" s="163"/>
      <c r="D68" s="163"/>
      <c r="E68" s="143" t="s">
        <v>97</v>
      </c>
      <c r="F68" s="144"/>
      <c r="G68" s="144"/>
      <c r="H68" s="145"/>
      <c r="I68" s="246" t="s">
        <v>17</v>
      </c>
      <c r="J68" s="352" t="str">
        <f t="shared" si="1"/>
        <v/>
      </c>
      <c r="K68" s="353"/>
      <c r="L68" s="353"/>
      <c r="M68" s="353"/>
      <c r="N68" s="353"/>
      <c r="O68" s="353"/>
      <c r="P68" s="22" t="s">
        <v>12</v>
      </c>
      <c r="Q68" s="105"/>
      <c r="R68" s="106"/>
      <c r="S68" s="106"/>
      <c r="T68" s="106"/>
      <c r="U68" s="106"/>
      <c r="V68" s="106"/>
      <c r="W68" s="20" t="s">
        <v>12</v>
      </c>
      <c r="AA68" s="183"/>
      <c r="AB68" s="184"/>
      <c r="AC68" s="191" t="s">
        <v>29</v>
      </c>
      <c r="AD68" s="140"/>
      <c r="AE68" s="192"/>
      <c r="AF68" s="193" t="s">
        <v>31</v>
      </c>
      <c r="AG68" s="194"/>
      <c r="AH68" s="194"/>
      <c r="AI68" s="194"/>
      <c r="AJ68" s="195"/>
      <c r="AK68" s="193" t="s">
        <v>32</v>
      </c>
      <c r="AL68" s="194"/>
      <c r="AM68" s="194"/>
      <c r="AN68" s="194"/>
      <c r="AO68" s="196"/>
      <c r="AS68" s="49"/>
      <c r="AT68" s="49"/>
      <c r="AX68" s="43"/>
      <c r="BC68" s="43"/>
    </row>
    <row r="69" spans="2:55" ht="15" customHeight="1" x14ac:dyDescent="0.15">
      <c r="B69" s="164"/>
      <c r="C69" s="165"/>
      <c r="D69" s="165"/>
      <c r="E69" s="135" t="s">
        <v>98</v>
      </c>
      <c r="F69" s="136"/>
      <c r="G69" s="137">
        <f>G67</f>
        <v>0.1</v>
      </c>
      <c r="H69" s="138"/>
      <c r="I69" s="246"/>
      <c r="J69" s="346" t="str">
        <f t="shared" si="1"/>
        <v>0</v>
      </c>
      <c r="K69" s="347"/>
      <c r="L69" s="347"/>
      <c r="M69" s="347"/>
      <c r="N69" s="347"/>
      <c r="O69" s="347"/>
      <c r="P69" s="54" t="s">
        <v>12</v>
      </c>
      <c r="Q69" s="101"/>
      <c r="R69" s="102"/>
      <c r="S69" s="102"/>
      <c r="T69" s="102"/>
      <c r="U69" s="102"/>
      <c r="V69" s="102"/>
      <c r="W69" s="55" t="s">
        <v>12</v>
      </c>
      <c r="AA69" s="183"/>
      <c r="AB69" s="184"/>
      <c r="AC69" s="197" t="s">
        <v>30</v>
      </c>
      <c r="AD69" s="156"/>
      <c r="AE69" s="198"/>
      <c r="AF69" s="191" t="s">
        <v>60</v>
      </c>
      <c r="AG69" s="140" t="str">
        <f>IF(AG30="","",AG30)</f>
        <v/>
      </c>
      <c r="AH69" s="140"/>
      <c r="AI69" s="140"/>
      <c r="AJ69" s="192"/>
      <c r="AK69" s="191" t="s">
        <v>60</v>
      </c>
      <c r="AL69" s="140" t="str">
        <f>IF(AL30="","",AL30)</f>
        <v/>
      </c>
      <c r="AM69" s="140"/>
      <c r="AN69" s="140"/>
      <c r="AO69" s="180"/>
      <c r="AS69" s="49"/>
      <c r="AT69" s="49"/>
      <c r="AX69" s="52"/>
    </row>
    <row r="70" spans="2:55" ht="15" customHeight="1" x14ac:dyDescent="0.15">
      <c r="B70" s="139" t="s">
        <v>101</v>
      </c>
      <c r="C70" s="140"/>
      <c r="D70" s="320"/>
      <c r="E70" s="143" t="s">
        <v>97</v>
      </c>
      <c r="F70" s="144"/>
      <c r="G70" s="144"/>
      <c r="H70" s="145"/>
      <c r="I70" s="246" t="s">
        <v>18</v>
      </c>
      <c r="J70" s="348" t="str">
        <f t="shared" si="1"/>
        <v/>
      </c>
      <c r="K70" s="349"/>
      <c r="L70" s="349"/>
      <c r="M70" s="349"/>
      <c r="N70" s="349"/>
      <c r="O70" s="349"/>
      <c r="P70" s="22" t="s">
        <v>12</v>
      </c>
      <c r="Q70" s="111"/>
      <c r="R70" s="112"/>
      <c r="S70" s="112"/>
      <c r="T70" s="112"/>
      <c r="U70" s="112"/>
      <c r="V70" s="112"/>
      <c r="W70" s="20" t="s">
        <v>12</v>
      </c>
      <c r="AA70" s="183"/>
      <c r="AB70" s="184"/>
      <c r="AC70" s="189"/>
      <c r="AD70" s="142"/>
      <c r="AE70" s="190"/>
      <c r="AF70" s="189"/>
      <c r="AG70" s="142"/>
      <c r="AH70" s="142"/>
      <c r="AI70" s="142"/>
      <c r="AJ70" s="190"/>
      <c r="AK70" s="189"/>
      <c r="AL70" s="142"/>
      <c r="AM70" s="142"/>
      <c r="AN70" s="142"/>
      <c r="AO70" s="199"/>
      <c r="AS70" s="49"/>
      <c r="AT70" s="49"/>
    </row>
    <row r="71" spans="2:55" ht="15" customHeight="1" x14ac:dyDescent="0.15">
      <c r="B71" s="141"/>
      <c r="C71" s="142"/>
      <c r="D71" s="321"/>
      <c r="E71" s="135" t="s">
        <v>98</v>
      </c>
      <c r="F71" s="136"/>
      <c r="G71" s="137">
        <f>G69</f>
        <v>0.1</v>
      </c>
      <c r="H71" s="138"/>
      <c r="I71" s="246"/>
      <c r="J71" s="107">
        <f t="shared" si="1"/>
        <v>0</v>
      </c>
      <c r="K71" s="108"/>
      <c r="L71" s="108"/>
      <c r="M71" s="108"/>
      <c r="N71" s="108"/>
      <c r="O71" s="108"/>
      <c r="P71" s="54" t="s">
        <v>12</v>
      </c>
      <c r="Q71" s="113"/>
      <c r="R71" s="114"/>
      <c r="S71" s="114"/>
      <c r="T71" s="114"/>
      <c r="U71" s="114"/>
      <c r="V71" s="114"/>
      <c r="W71" s="55" t="s">
        <v>12</v>
      </c>
      <c r="AA71" s="183"/>
      <c r="AB71" s="184"/>
      <c r="AC71" s="200" t="s">
        <v>85</v>
      </c>
      <c r="AD71" s="140"/>
      <c r="AE71" s="192"/>
      <c r="AF71" s="40" t="s">
        <v>33</v>
      </c>
      <c r="AG71" s="41"/>
      <c r="AH71" s="140" t="str">
        <f>IF(AH32="","",AH32)</f>
        <v/>
      </c>
      <c r="AI71" s="140"/>
      <c r="AJ71" s="140"/>
      <c r="AK71" s="140"/>
      <c r="AL71" s="140"/>
      <c r="AM71" s="140"/>
      <c r="AN71" s="140"/>
      <c r="AO71" s="180"/>
      <c r="AS71" s="49"/>
      <c r="AT71" s="49"/>
    </row>
    <row r="72" spans="2:55" ht="15" customHeight="1" x14ac:dyDescent="0.15">
      <c r="B72" s="322" t="s">
        <v>13</v>
      </c>
      <c r="C72" s="140"/>
      <c r="D72" s="320"/>
      <c r="E72" s="143" t="s">
        <v>97</v>
      </c>
      <c r="F72" s="144"/>
      <c r="G72" s="144"/>
      <c r="H72" s="145"/>
      <c r="I72" s="115" t="str">
        <f>IF(I33="","",I33)</f>
        <v>0</v>
      </c>
      <c r="J72" s="116"/>
      <c r="K72" s="116"/>
      <c r="L72" s="116"/>
      <c r="M72" s="116"/>
      <c r="N72" s="116"/>
      <c r="O72" s="116"/>
      <c r="P72" s="22" t="s">
        <v>12</v>
      </c>
      <c r="Q72" s="105"/>
      <c r="R72" s="106"/>
      <c r="S72" s="106"/>
      <c r="T72" s="106"/>
      <c r="U72" s="106"/>
      <c r="V72" s="106"/>
      <c r="W72" s="20" t="s">
        <v>12</v>
      </c>
      <c r="AA72" s="183"/>
      <c r="AB72" s="184"/>
      <c r="AC72" s="197"/>
      <c r="AD72" s="156"/>
      <c r="AE72" s="198"/>
      <c r="AF72" s="197" t="str">
        <f>IF(AF33="","",AF33)</f>
        <v/>
      </c>
      <c r="AG72" s="156"/>
      <c r="AH72" s="156"/>
      <c r="AI72" s="156"/>
      <c r="AJ72" s="156"/>
      <c r="AK72" s="156"/>
      <c r="AL72" s="156"/>
      <c r="AM72" s="156"/>
      <c r="AN72" s="156"/>
      <c r="AO72" s="203"/>
      <c r="AY72" s="52"/>
    </row>
    <row r="73" spans="2:55" ht="15" customHeight="1" thickBot="1" x14ac:dyDescent="0.2">
      <c r="B73" s="123" t="s">
        <v>14</v>
      </c>
      <c r="C73" s="124"/>
      <c r="D73" s="147"/>
      <c r="E73" s="323" t="s">
        <v>98</v>
      </c>
      <c r="F73" s="324"/>
      <c r="G73" s="93">
        <f>G71</f>
        <v>0.1</v>
      </c>
      <c r="H73" s="94"/>
      <c r="I73" s="117">
        <f>IF(I34="","",I34)</f>
        <v>0</v>
      </c>
      <c r="J73" s="118"/>
      <c r="K73" s="118"/>
      <c r="L73" s="118"/>
      <c r="M73" s="118"/>
      <c r="N73" s="118"/>
      <c r="O73" s="118"/>
      <c r="P73" s="56" t="s">
        <v>12</v>
      </c>
      <c r="Q73" s="119"/>
      <c r="R73" s="120"/>
      <c r="S73" s="120"/>
      <c r="T73" s="120"/>
      <c r="U73" s="120"/>
      <c r="V73" s="120"/>
      <c r="W73" s="57" t="s">
        <v>12</v>
      </c>
      <c r="AA73" s="185"/>
      <c r="AB73" s="186"/>
      <c r="AC73" s="201"/>
      <c r="AD73" s="124"/>
      <c r="AE73" s="202"/>
      <c r="AF73" s="201"/>
      <c r="AG73" s="124"/>
      <c r="AH73" s="124"/>
      <c r="AI73" s="124"/>
      <c r="AJ73" s="124"/>
      <c r="AK73" s="124"/>
      <c r="AL73" s="124"/>
      <c r="AM73" s="124"/>
      <c r="AN73" s="124"/>
      <c r="AO73" s="204"/>
    </row>
    <row r="74" spans="2:55" ht="15" customHeight="1" x14ac:dyDescent="0.15">
      <c r="B74" s="7" t="s">
        <v>89</v>
      </c>
      <c r="C74" s="7" t="s">
        <v>112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AA74" s="36" t="s">
        <v>89</v>
      </c>
      <c r="AB74" s="18" t="s">
        <v>35</v>
      </c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2:55" ht="15" customHeight="1" thickBot="1" x14ac:dyDescent="0.2">
      <c r="AA75" s="36" t="s">
        <v>34</v>
      </c>
      <c r="AB75" s="18" t="s">
        <v>84</v>
      </c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2:55" ht="15" customHeight="1" x14ac:dyDescent="0.15">
      <c r="B76" s="121" t="s">
        <v>19</v>
      </c>
      <c r="C76" s="122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8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</row>
    <row r="77" spans="2:55" ht="15" customHeight="1" x14ac:dyDescent="0.15">
      <c r="B77" s="87" t="str">
        <f>IF(B38="","",B38)</f>
        <v/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9"/>
      <c r="AE77" s="233"/>
      <c r="AF77" s="233"/>
      <c r="AG77" s="233"/>
      <c r="AH77" s="233"/>
      <c r="AI77" s="233"/>
      <c r="AJ77" s="233"/>
      <c r="AK77" s="233"/>
      <c r="AL77" s="233"/>
      <c r="AM77" s="233"/>
      <c r="AN77" s="233"/>
      <c r="AO77" s="233"/>
      <c r="AP77" s="233"/>
    </row>
    <row r="78" spans="2:55" ht="15" customHeight="1" thickBot="1" x14ac:dyDescent="0.2"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2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</row>
    <row r="79" spans="2:55" ht="18.95" customHeight="1" x14ac:dyDescent="0.15">
      <c r="O79" s="280" t="s">
        <v>71</v>
      </c>
      <c r="P79" s="280"/>
      <c r="Q79" s="280"/>
      <c r="R79" s="280"/>
      <c r="S79" s="280"/>
      <c r="T79" s="280"/>
      <c r="U79" s="280"/>
      <c r="V79" s="280"/>
      <c r="X79" s="3"/>
      <c r="Y79" s="3"/>
      <c r="Z79" s="3"/>
      <c r="AA79" s="3"/>
      <c r="AC79" s="4"/>
      <c r="AD79" s="4"/>
      <c r="AE79" s="4"/>
      <c r="AO79" s="14"/>
      <c r="AQ79" s="46"/>
    </row>
    <row r="80" spans="2:55" ht="18.95" customHeight="1" x14ac:dyDescent="0.15">
      <c r="O80" s="280"/>
      <c r="P80" s="280"/>
      <c r="Q80" s="280"/>
      <c r="R80" s="280"/>
      <c r="S80" s="280"/>
      <c r="T80" s="280"/>
      <c r="U80" s="280"/>
      <c r="V80" s="280"/>
      <c r="W80" s="3"/>
      <c r="X80" s="71" t="s">
        <v>40</v>
      </c>
      <c r="Y80" s="4" t="str">
        <f>IF(Y2="","",Y2)</f>
        <v/>
      </c>
      <c r="Z80" s="4" t="str">
        <f>IF(Z2="","",Z2)</f>
        <v/>
      </c>
      <c r="AA80" s="3" t="s">
        <v>41</v>
      </c>
      <c r="AB80" s="3" t="s">
        <v>42</v>
      </c>
      <c r="AC80" s="3" t="s">
        <v>43</v>
      </c>
      <c r="AD80" s="4"/>
      <c r="AE80" s="4"/>
      <c r="AF80" s="4" t="s">
        <v>38</v>
      </c>
    </row>
    <row r="81" spans="1:42" ht="18.95" customHeight="1" x14ac:dyDescent="0.15">
      <c r="O81" s="280"/>
      <c r="P81" s="280"/>
      <c r="Q81" s="280"/>
      <c r="R81" s="280"/>
      <c r="S81" s="280"/>
      <c r="T81" s="280"/>
      <c r="U81" s="280"/>
      <c r="V81" s="280"/>
      <c r="W81" s="3"/>
      <c r="X81" s="3"/>
      <c r="Y81" s="3"/>
      <c r="Z81" s="3"/>
      <c r="AA81" s="3"/>
      <c r="AB81" s="4"/>
      <c r="AC81" s="4"/>
      <c r="AD81" s="4"/>
      <c r="AF81" s="47" t="s">
        <v>81</v>
      </c>
      <c r="AO81" s="80"/>
    </row>
    <row r="82" spans="1:42" ht="21" customHeight="1" x14ac:dyDescent="0.15">
      <c r="A82" s="161" t="str">
        <f>IF(I14="","",I14)</f>
        <v/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5" t="s">
        <v>78</v>
      </c>
      <c r="R82" s="5">
        <f>IF($R$4="","",$R$4)</f>
        <v>2</v>
      </c>
      <c r="S82" s="5">
        <f>IF($S$4="","",$S$4)</f>
        <v>0</v>
      </c>
      <c r="T82" s="4"/>
      <c r="U82" s="4"/>
      <c r="V82" s="5" t="s">
        <v>0</v>
      </c>
      <c r="W82" s="4"/>
      <c r="X82" s="4"/>
      <c r="Y82" s="5" t="s">
        <v>1</v>
      </c>
      <c r="Z82" s="4"/>
      <c r="AA82" s="4"/>
      <c r="AB82" s="5" t="s">
        <v>2</v>
      </c>
      <c r="AC82" s="1" t="s">
        <v>111</v>
      </c>
      <c r="AO82" s="81"/>
    </row>
    <row r="83" spans="1:42" ht="15" customHeight="1" thickBot="1" x14ac:dyDescent="0.2"/>
    <row r="84" spans="1:42" ht="15" customHeight="1" x14ac:dyDescent="0.15">
      <c r="E84" s="148" t="s">
        <v>4</v>
      </c>
      <c r="F84" s="149"/>
      <c r="G84" s="149"/>
      <c r="H84" s="72" t="str">
        <f>IF(H6="","",H6)</f>
        <v/>
      </c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3"/>
      <c r="Z84" s="64" t="s">
        <v>44</v>
      </c>
      <c r="AA84" s="65"/>
      <c r="AB84" s="72" t="str">
        <f>IF(AB6="","",AB6)</f>
        <v/>
      </c>
      <c r="AC84" s="72"/>
      <c r="AD84" s="72"/>
      <c r="AE84" s="72"/>
      <c r="AF84" s="72"/>
      <c r="AG84" s="72"/>
      <c r="AH84" s="73"/>
      <c r="AI84" s="205" t="s">
        <v>45</v>
      </c>
      <c r="AJ84" s="206"/>
      <c r="AK84" s="206"/>
      <c r="AL84" s="207"/>
    </row>
    <row r="85" spans="1:42" ht="15" customHeight="1" x14ac:dyDescent="0.15">
      <c r="E85" s="150"/>
      <c r="F85" s="151"/>
      <c r="G85" s="151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5"/>
      <c r="Z85" s="66"/>
      <c r="AA85" s="67"/>
      <c r="AB85" s="74"/>
      <c r="AC85" s="74"/>
      <c r="AD85" s="74"/>
      <c r="AE85" s="74"/>
      <c r="AF85" s="74"/>
      <c r="AG85" s="74"/>
      <c r="AH85" s="75"/>
      <c r="AI85" s="208" t="str">
        <f>IF(AI7="","",AI7)</f>
        <v/>
      </c>
      <c r="AJ85" s="194"/>
      <c r="AK85" s="194"/>
      <c r="AL85" s="196"/>
      <c r="AO85" s="81"/>
    </row>
    <row r="86" spans="1:42" ht="15" customHeight="1" thickBot="1" x14ac:dyDescent="0.2">
      <c r="E86" s="152"/>
      <c r="F86" s="153"/>
      <c r="G86" s="153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7"/>
      <c r="Z86" s="68"/>
      <c r="AA86" s="69"/>
      <c r="AB86" s="76"/>
      <c r="AC86" s="76"/>
      <c r="AD86" s="76"/>
      <c r="AE86" s="76"/>
      <c r="AF86" s="76"/>
      <c r="AG86" s="76"/>
      <c r="AH86" s="77"/>
      <c r="AI86" s="209"/>
      <c r="AJ86" s="210"/>
      <c r="AK86" s="210"/>
      <c r="AL86" s="211"/>
    </row>
    <row r="87" spans="1:42" ht="15" customHeight="1" thickBot="1" x14ac:dyDescent="0.2"/>
    <row r="88" spans="1:42" ht="15" customHeight="1" x14ac:dyDescent="0.15"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8"/>
      <c r="AB88" s="14" t="s">
        <v>20</v>
      </c>
      <c r="AC88" s="1" t="s">
        <v>72</v>
      </c>
    </row>
    <row r="89" spans="1:42" ht="15" customHeight="1" x14ac:dyDescent="0.15">
      <c r="E89" s="9"/>
      <c r="F89" s="156" t="s">
        <v>5</v>
      </c>
      <c r="G89" s="156"/>
      <c r="H89" s="156"/>
      <c r="I89" s="156">
        <v>737</v>
      </c>
      <c r="J89" s="156"/>
      <c r="K89" s="14" t="s">
        <v>57</v>
      </c>
      <c r="L89" s="326" t="s">
        <v>93</v>
      </c>
      <c r="M89" s="156"/>
      <c r="Y89" s="10"/>
      <c r="AC89" s="1" t="s">
        <v>73</v>
      </c>
    </row>
    <row r="90" spans="1:42" ht="15" customHeight="1" x14ac:dyDescent="0.15">
      <c r="E90" s="15"/>
      <c r="F90" s="158" t="s">
        <v>6</v>
      </c>
      <c r="G90" s="158"/>
      <c r="H90" s="158"/>
      <c r="I90" s="78" t="s">
        <v>90</v>
      </c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10"/>
      <c r="AC90" s="1" t="s">
        <v>74</v>
      </c>
    </row>
    <row r="91" spans="1:42" ht="15" customHeight="1" thickBot="1" x14ac:dyDescent="0.2">
      <c r="E91" s="9"/>
      <c r="F91" s="157"/>
      <c r="G91" s="157"/>
      <c r="H91" s="157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10"/>
    </row>
    <row r="92" spans="1:42" ht="15" customHeight="1" x14ac:dyDescent="0.15">
      <c r="E92" s="15"/>
      <c r="F92" s="158" t="s">
        <v>7</v>
      </c>
      <c r="G92" s="158"/>
      <c r="H92" s="158"/>
      <c r="I92" s="159" t="s">
        <v>91</v>
      </c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6" t="s">
        <v>9</v>
      </c>
      <c r="Y92" s="10"/>
      <c r="AC92" s="29" t="s">
        <v>70</v>
      </c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8"/>
    </row>
    <row r="93" spans="1:42" ht="15" customHeight="1" x14ac:dyDescent="0.15">
      <c r="E93" s="9"/>
      <c r="F93" s="157"/>
      <c r="G93" s="157"/>
      <c r="H93" s="157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57"/>
      <c r="Y93" s="10"/>
      <c r="AC93" s="9"/>
      <c r="AP93" s="10"/>
    </row>
    <row r="94" spans="1:42" ht="15" customHeight="1" x14ac:dyDescent="0.15">
      <c r="E94" s="9"/>
      <c r="F94" s="154" t="s">
        <v>96</v>
      </c>
      <c r="G94" s="154"/>
      <c r="H94" s="154"/>
      <c r="I94" s="155" t="s">
        <v>110</v>
      </c>
      <c r="J94" s="155"/>
      <c r="K94" s="155"/>
      <c r="L94" s="155"/>
      <c r="M94" s="155"/>
      <c r="N94" s="155"/>
      <c r="O94" s="155"/>
      <c r="P94" s="155"/>
      <c r="Q94" s="60"/>
      <c r="R94" s="60"/>
      <c r="S94" s="60"/>
      <c r="T94" s="60"/>
      <c r="U94" s="60"/>
      <c r="V94" s="60"/>
      <c r="W94" s="60"/>
      <c r="X94" s="60"/>
      <c r="Y94" s="10"/>
      <c r="AC94" s="30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2"/>
    </row>
    <row r="95" spans="1:42" ht="15" customHeight="1" x14ac:dyDescent="0.15">
      <c r="E95" s="15"/>
      <c r="F95" s="154" t="s">
        <v>8</v>
      </c>
      <c r="G95" s="154"/>
      <c r="H95" s="154"/>
      <c r="I95" s="325" t="s">
        <v>94</v>
      </c>
      <c r="J95" s="157"/>
      <c r="K95" s="70" t="s">
        <v>57</v>
      </c>
      <c r="L95" s="157">
        <v>71</v>
      </c>
      <c r="M95" s="157"/>
      <c r="N95" s="70" t="s">
        <v>57</v>
      </c>
      <c r="O95" s="157">
        <v>2266</v>
      </c>
      <c r="P95" s="157"/>
      <c r="Q95" s="82"/>
      <c r="R95" s="82"/>
      <c r="S95" s="82"/>
      <c r="T95" s="82"/>
      <c r="U95" s="82"/>
      <c r="V95" s="82"/>
      <c r="W95" s="82"/>
      <c r="X95" s="82"/>
      <c r="Y95" s="10"/>
      <c r="AC95" s="33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</row>
    <row r="96" spans="1:42" ht="15" customHeight="1" thickBot="1" x14ac:dyDescent="0.2"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3"/>
      <c r="AC96" s="9"/>
      <c r="AP96" s="10"/>
    </row>
    <row r="97" spans="2:42" ht="15" customHeight="1" thickBot="1" x14ac:dyDescent="0.2">
      <c r="E97" s="127" t="s">
        <v>10</v>
      </c>
      <c r="F97" s="127"/>
      <c r="G97" s="127"/>
      <c r="H97" s="127"/>
      <c r="I97" s="127"/>
      <c r="J97" s="127"/>
      <c r="K97" s="127"/>
      <c r="M97" s="253" t="s">
        <v>46</v>
      </c>
      <c r="N97" s="253"/>
      <c r="O97" s="253"/>
      <c r="AC97" s="26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3"/>
    </row>
    <row r="98" spans="2:42" ht="15" customHeight="1" thickBot="1" x14ac:dyDescent="0.2">
      <c r="B98" s="121" t="s">
        <v>61</v>
      </c>
      <c r="C98" s="122"/>
      <c r="D98" s="122"/>
      <c r="E98" s="121" t="str">
        <f>IF(E59="","",E59)</f>
        <v/>
      </c>
      <c r="F98" s="125" t="str">
        <f t="shared" ref="F98" si="2">IF(F59="","",F59)</f>
        <v/>
      </c>
      <c r="G98" s="146" t="str">
        <f>IF(G59="","",G59)</f>
        <v/>
      </c>
      <c r="H98" s="125" t="str">
        <f>IF(H59="","",H59)</f>
        <v/>
      </c>
      <c r="I98" s="125" t="str">
        <f>IF(I59="","",I59)</f>
        <v/>
      </c>
      <c r="J98" s="125" t="str">
        <f>IF(J59="","",J59)</f>
        <v/>
      </c>
      <c r="K98" s="316" t="str">
        <f>IF(K59="","",K59)</f>
        <v/>
      </c>
      <c r="L98" s="27"/>
      <c r="M98" s="146" t="str">
        <f>IF(M59="","",M20)</f>
        <v/>
      </c>
      <c r="N98" s="125" t="str">
        <f>IF(N20="","",N20)</f>
        <v/>
      </c>
      <c r="O98" s="318" t="str">
        <f>IF(O20="","",O20)</f>
        <v/>
      </c>
      <c r="Q98" s="121" t="s">
        <v>75</v>
      </c>
      <c r="R98" s="122"/>
      <c r="S98" s="122"/>
      <c r="T98" s="122"/>
      <c r="U98" s="354"/>
      <c r="V98" s="355"/>
      <c r="W98" s="355"/>
      <c r="X98" s="355"/>
      <c r="Y98" s="355"/>
      <c r="Z98" s="355"/>
      <c r="AA98" s="230" t="s">
        <v>12</v>
      </c>
      <c r="AC98" s="14"/>
    </row>
    <row r="99" spans="2:42" ht="15" customHeight="1" thickBot="1" x14ac:dyDescent="0.2">
      <c r="B99" s="123"/>
      <c r="C99" s="124"/>
      <c r="D99" s="124"/>
      <c r="E99" s="123"/>
      <c r="F99" s="126"/>
      <c r="G99" s="147"/>
      <c r="H99" s="126"/>
      <c r="I99" s="126"/>
      <c r="J99" s="126"/>
      <c r="K99" s="317"/>
      <c r="L99" s="28"/>
      <c r="M99" s="147"/>
      <c r="N99" s="126"/>
      <c r="O99" s="319"/>
      <c r="Q99" s="123"/>
      <c r="R99" s="124"/>
      <c r="S99" s="124"/>
      <c r="T99" s="124"/>
      <c r="U99" s="356"/>
      <c r="V99" s="357"/>
      <c r="W99" s="357"/>
      <c r="X99" s="357"/>
      <c r="Y99" s="357"/>
      <c r="Z99" s="357"/>
      <c r="AA99" s="231"/>
      <c r="AC99" s="166" t="s">
        <v>24</v>
      </c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67"/>
    </row>
    <row r="100" spans="2:42" ht="15" customHeight="1" thickBot="1" x14ac:dyDescent="0.2">
      <c r="AC100" s="168" t="s">
        <v>79</v>
      </c>
      <c r="AD100" s="169"/>
      <c r="AE100" s="169"/>
      <c r="AF100" s="169"/>
      <c r="AG100" s="169"/>
      <c r="AH100" s="169"/>
      <c r="AI100" s="169"/>
      <c r="AJ100" s="170" t="s">
        <v>80</v>
      </c>
      <c r="AK100" s="170"/>
      <c r="AL100" s="170"/>
      <c r="AM100" s="170"/>
      <c r="AN100" s="170"/>
      <c r="AO100" s="170"/>
      <c r="AP100" s="171"/>
    </row>
    <row r="101" spans="2:42" ht="15" customHeight="1" x14ac:dyDescent="0.15">
      <c r="I101" s="10"/>
      <c r="J101" s="286" t="s">
        <v>109</v>
      </c>
      <c r="K101" s="287"/>
      <c r="L101" s="287"/>
      <c r="M101" s="287"/>
      <c r="N101" s="287"/>
      <c r="O101" s="287"/>
      <c r="P101" s="287"/>
      <c r="Q101" s="282" t="s">
        <v>59</v>
      </c>
      <c r="R101" s="283"/>
      <c r="S101" s="283"/>
      <c r="T101" s="283"/>
      <c r="U101" s="283"/>
      <c r="V101" s="283"/>
      <c r="W101" s="283"/>
      <c r="AC101" s="172"/>
      <c r="AD101" s="173"/>
      <c r="AE101" s="173"/>
      <c r="AF101" s="173"/>
      <c r="AG101" s="173"/>
      <c r="AH101" s="173"/>
      <c r="AI101" s="173"/>
      <c r="AJ101" s="176"/>
      <c r="AK101" s="176"/>
      <c r="AL101" s="176"/>
      <c r="AM101" s="176"/>
      <c r="AN101" s="176"/>
      <c r="AO101" s="176"/>
      <c r="AP101" s="177"/>
    </row>
    <row r="102" spans="2:42" ht="15" customHeight="1" thickBot="1" x14ac:dyDescent="0.2">
      <c r="I102" s="10"/>
      <c r="J102" s="288"/>
      <c r="K102" s="289"/>
      <c r="L102" s="289"/>
      <c r="M102" s="289"/>
      <c r="N102" s="289"/>
      <c r="O102" s="289"/>
      <c r="P102" s="289"/>
      <c r="Q102" s="284"/>
      <c r="R102" s="285"/>
      <c r="S102" s="285"/>
      <c r="T102" s="285"/>
      <c r="U102" s="285"/>
      <c r="V102" s="285"/>
      <c r="W102" s="285"/>
      <c r="AC102" s="174"/>
      <c r="AD102" s="175"/>
      <c r="AE102" s="175"/>
      <c r="AF102" s="175"/>
      <c r="AG102" s="175"/>
      <c r="AH102" s="175"/>
      <c r="AI102" s="175"/>
      <c r="AJ102" s="178"/>
      <c r="AK102" s="178"/>
      <c r="AL102" s="178"/>
      <c r="AM102" s="178"/>
      <c r="AN102" s="178"/>
      <c r="AO102" s="178"/>
      <c r="AP102" s="179"/>
    </row>
    <row r="103" spans="2:42" ht="15" customHeight="1" x14ac:dyDescent="0.15">
      <c r="B103" s="128" t="s">
        <v>95</v>
      </c>
      <c r="C103" s="129"/>
      <c r="D103" s="129"/>
      <c r="E103" s="132" t="s">
        <v>97</v>
      </c>
      <c r="F103" s="133"/>
      <c r="G103" s="133"/>
      <c r="H103" s="134"/>
      <c r="I103" s="245" t="s">
        <v>15</v>
      </c>
      <c r="J103" s="95" t="str">
        <f>IF(J64="","",J64)</f>
        <v/>
      </c>
      <c r="K103" s="96"/>
      <c r="L103" s="96"/>
      <c r="M103" s="96"/>
      <c r="N103" s="96"/>
      <c r="O103" s="96"/>
      <c r="P103" s="21" t="s">
        <v>12</v>
      </c>
      <c r="Q103" s="97"/>
      <c r="R103" s="98"/>
      <c r="S103" s="98"/>
      <c r="T103" s="98"/>
      <c r="U103" s="98"/>
      <c r="V103" s="98"/>
      <c r="W103" s="19" t="s">
        <v>12</v>
      </c>
      <c r="AC103" s="53" t="s">
        <v>34</v>
      </c>
      <c r="AD103" s="58" t="s">
        <v>102</v>
      </c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2:42" ht="15" customHeight="1" thickBot="1" x14ac:dyDescent="0.2">
      <c r="B104" s="130"/>
      <c r="C104" s="131"/>
      <c r="D104" s="131"/>
      <c r="E104" s="135" t="s">
        <v>98</v>
      </c>
      <c r="F104" s="136"/>
      <c r="G104" s="137">
        <f>G65</f>
        <v>0.1</v>
      </c>
      <c r="H104" s="138"/>
      <c r="I104" s="246"/>
      <c r="J104" s="99" t="str">
        <f>IF(J65="","",J65)</f>
        <v>0</v>
      </c>
      <c r="K104" s="100"/>
      <c r="L104" s="100"/>
      <c r="M104" s="100"/>
      <c r="N104" s="100"/>
      <c r="O104" s="100"/>
      <c r="P104" s="54" t="s">
        <v>12</v>
      </c>
      <c r="Q104" s="101"/>
      <c r="R104" s="102"/>
      <c r="S104" s="102"/>
      <c r="T104" s="102"/>
      <c r="U104" s="102"/>
      <c r="V104" s="102"/>
      <c r="W104" s="83"/>
    </row>
    <row r="105" spans="2:42" ht="15" customHeight="1" x14ac:dyDescent="0.15">
      <c r="B105" s="139" t="s">
        <v>99</v>
      </c>
      <c r="C105" s="140"/>
      <c r="D105" s="140"/>
      <c r="E105" s="143" t="s">
        <v>97</v>
      </c>
      <c r="F105" s="144"/>
      <c r="G105" s="144"/>
      <c r="H105" s="145"/>
      <c r="I105" s="315" t="s">
        <v>16</v>
      </c>
      <c r="J105" s="103" t="str">
        <f>IF(J66="","",J66)</f>
        <v/>
      </c>
      <c r="K105" s="104"/>
      <c r="L105" s="104"/>
      <c r="M105" s="104"/>
      <c r="N105" s="104"/>
      <c r="O105" s="104"/>
      <c r="P105" s="22" t="s">
        <v>12</v>
      </c>
      <c r="Q105" s="105"/>
      <c r="R105" s="106"/>
      <c r="S105" s="106"/>
      <c r="T105" s="106"/>
      <c r="U105" s="106"/>
      <c r="V105" s="106"/>
      <c r="W105" s="20" t="s">
        <v>12</v>
      </c>
      <c r="AA105" s="181" t="s">
        <v>25</v>
      </c>
      <c r="AB105" s="182"/>
      <c r="AC105" s="187" t="s">
        <v>26</v>
      </c>
      <c r="AD105" s="122"/>
      <c r="AE105" s="188"/>
      <c r="AF105" s="187" t="str">
        <f>IF(AF66="","",AF66)</f>
        <v/>
      </c>
      <c r="AG105" s="122"/>
      <c r="AH105" s="122"/>
      <c r="AI105" s="122"/>
      <c r="AJ105" s="7"/>
      <c r="AK105" s="122" t="str">
        <f>IF(AK66="","",AK66)</f>
        <v/>
      </c>
      <c r="AL105" s="122"/>
      <c r="AM105" s="122"/>
      <c r="AN105" s="122"/>
      <c r="AO105" s="8"/>
    </row>
    <row r="106" spans="2:42" ht="15" customHeight="1" x14ac:dyDescent="0.15">
      <c r="B106" s="141"/>
      <c r="C106" s="142"/>
      <c r="D106" s="142"/>
      <c r="E106" s="135" t="s">
        <v>98</v>
      </c>
      <c r="F106" s="136"/>
      <c r="G106" s="137">
        <f>G104</f>
        <v>0.1</v>
      </c>
      <c r="H106" s="138"/>
      <c r="I106" s="246"/>
      <c r="J106" s="107" t="str">
        <f>IF(J67="","",J67)</f>
        <v>0</v>
      </c>
      <c r="K106" s="108"/>
      <c r="L106" s="108"/>
      <c r="M106" s="108"/>
      <c r="N106" s="108"/>
      <c r="O106" s="108"/>
      <c r="P106" s="54" t="s">
        <v>12</v>
      </c>
      <c r="Q106" s="101"/>
      <c r="R106" s="102"/>
      <c r="S106" s="102"/>
      <c r="T106" s="102"/>
      <c r="U106" s="102"/>
      <c r="V106" s="102"/>
      <c r="W106" s="83"/>
      <c r="AA106" s="183"/>
      <c r="AB106" s="184"/>
      <c r="AC106" s="189"/>
      <c r="AD106" s="142"/>
      <c r="AE106" s="190"/>
      <c r="AF106" s="189"/>
      <c r="AG106" s="142"/>
      <c r="AH106" s="142"/>
      <c r="AI106" s="142"/>
      <c r="AJ106" s="23" t="s">
        <v>27</v>
      </c>
      <c r="AK106" s="142"/>
      <c r="AL106" s="142"/>
      <c r="AM106" s="142"/>
      <c r="AN106" s="142"/>
      <c r="AO106" s="24" t="s">
        <v>28</v>
      </c>
    </row>
    <row r="107" spans="2:42" ht="15" customHeight="1" x14ac:dyDescent="0.15">
      <c r="B107" s="162" t="s">
        <v>100</v>
      </c>
      <c r="C107" s="163"/>
      <c r="D107" s="163"/>
      <c r="E107" s="143" t="s">
        <v>97</v>
      </c>
      <c r="F107" s="144"/>
      <c r="G107" s="144"/>
      <c r="H107" s="145"/>
      <c r="I107" s="246" t="s">
        <v>17</v>
      </c>
      <c r="J107" s="109" t="str">
        <f t="shared" ref="J107:J108" si="3">IF(J68="","",J68)</f>
        <v/>
      </c>
      <c r="K107" s="110"/>
      <c r="L107" s="110"/>
      <c r="M107" s="110"/>
      <c r="N107" s="110"/>
      <c r="O107" s="110"/>
      <c r="P107" s="22" t="s">
        <v>12</v>
      </c>
      <c r="Q107" s="105"/>
      <c r="R107" s="106"/>
      <c r="S107" s="106"/>
      <c r="T107" s="106"/>
      <c r="U107" s="106"/>
      <c r="V107" s="106"/>
      <c r="W107" s="20" t="s">
        <v>12</v>
      </c>
      <c r="AA107" s="183"/>
      <c r="AB107" s="184"/>
      <c r="AC107" s="191" t="s">
        <v>29</v>
      </c>
      <c r="AD107" s="140"/>
      <c r="AE107" s="192"/>
      <c r="AF107" s="193" t="s">
        <v>31</v>
      </c>
      <c r="AG107" s="194"/>
      <c r="AH107" s="194"/>
      <c r="AI107" s="194"/>
      <c r="AJ107" s="195"/>
      <c r="AK107" s="193" t="s">
        <v>32</v>
      </c>
      <c r="AL107" s="194"/>
      <c r="AM107" s="194"/>
      <c r="AN107" s="194"/>
      <c r="AO107" s="196"/>
    </row>
    <row r="108" spans="2:42" ht="15" customHeight="1" x14ac:dyDescent="0.15">
      <c r="B108" s="164"/>
      <c r="C108" s="165"/>
      <c r="D108" s="165"/>
      <c r="E108" s="135" t="s">
        <v>98</v>
      </c>
      <c r="F108" s="136"/>
      <c r="G108" s="137">
        <f>G106</f>
        <v>0.1</v>
      </c>
      <c r="H108" s="138"/>
      <c r="I108" s="246"/>
      <c r="J108" s="346" t="str">
        <f t="shared" si="3"/>
        <v>0</v>
      </c>
      <c r="K108" s="347"/>
      <c r="L108" s="347"/>
      <c r="M108" s="347"/>
      <c r="N108" s="347"/>
      <c r="O108" s="347"/>
      <c r="P108" s="54" t="s">
        <v>12</v>
      </c>
      <c r="Q108" s="101"/>
      <c r="R108" s="102"/>
      <c r="S108" s="102"/>
      <c r="T108" s="102"/>
      <c r="U108" s="102"/>
      <c r="V108" s="102"/>
      <c r="W108" s="83"/>
      <c r="AA108" s="183"/>
      <c r="AB108" s="184"/>
      <c r="AC108" s="197" t="s">
        <v>30</v>
      </c>
      <c r="AD108" s="156"/>
      <c r="AE108" s="198"/>
      <c r="AF108" s="191" t="s">
        <v>60</v>
      </c>
      <c r="AG108" s="140" t="str">
        <f>IF(AG69="","",AG69)</f>
        <v/>
      </c>
      <c r="AH108" s="140"/>
      <c r="AI108" s="140"/>
      <c r="AJ108" s="192"/>
      <c r="AK108" s="191" t="s">
        <v>60</v>
      </c>
      <c r="AL108" s="140" t="str">
        <f>IF(AL69="","",AL69)</f>
        <v/>
      </c>
      <c r="AM108" s="140"/>
      <c r="AN108" s="140"/>
      <c r="AO108" s="180"/>
    </row>
    <row r="109" spans="2:42" ht="15" customHeight="1" x14ac:dyDescent="0.15">
      <c r="B109" s="139" t="s">
        <v>101</v>
      </c>
      <c r="C109" s="140"/>
      <c r="D109" s="320"/>
      <c r="E109" s="143" t="s">
        <v>97</v>
      </c>
      <c r="F109" s="144"/>
      <c r="G109" s="144"/>
      <c r="H109" s="145"/>
      <c r="I109" s="246" t="s">
        <v>18</v>
      </c>
      <c r="J109" s="103" t="str">
        <f>IF(J70="","",J70)</f>
        <v/>
      </c>
      <c r="K109" s="104"/>
      <c r="L109" s="104"/>
      <c r="M109" s="104"/>
      <c r="N109" s="104"/>
      <c r="O109" s="104"/>
      <c r="P109" s="22" t="s">
        <v>12</v>
      </c>
      <c r="Q109" s="111"/>
      <c r="R109" s="112"/>
      <c r="S109" s="112"/>
      <c r="T109" s="112"/>
      <c r="U109" s="112"/>
      <c r="V109" s="112"/>
      <c r="W109" s="20" t="s">
        <v>12</v>
      </c>
      <c r="AA109" s="183"/>
      <c r="AB109" s="184"/>
      <c r="AC109" s="189"/>
      <c r="AD109" s="142"/>
      <c r="AE109" s="190"/>
      <c r="AF109" s="189"/>
      <c r="AG109" s="142"/>
      <c r="AH109" s="142"/>
      <c r="AI109" s="142"/>
      <c r="AJ109" s="190"/>
      <c r="AK109" s="189"/>
      <c r="AL109" s="142"/>
      <c r="AM109" s="142"/>
      <c r="AN109" s="142"/>
      <c r="AO109" s="199"/>
    </row>
    <row r="110" spans="2:42" ht="15" customHeight="1" x14ac:dyDescent="0.15">
      <c r="B110" s="141"/>
      <c r="C110" s="142"/>
      <c r="D110" s="321"/>
      <c r="E110" s="135" t="s">
        <v>98</v>
      </c>
      <c r="F110" s="136"/>
      <c r="G110" s="137">
        <f>G108</f>
        <v>0.1</v>
      </c>
      <c r="H110" s="138"/>
      <c r="I110" s="246"/>
      <c r="J110" s="107">
        <f>IF(J71="","",J71)</f>
        <v>0</v>
      </c>
      <c r="K110" s="108"/>
      <c r="L110" s="108"/>
      <c r="M110" s="108"/>
      <c r="N110" s="108"/>
      <c r="O110" s="108"/>
      <c r="P110" s="54" t="s">
        <v>12</v>
      </c>
      <c r="Q110" s="113"/>
      <c r="R110" s="114"/>
      <c r="S110" s="114"/>
      <c r="T110" s="114"/>
      <c r="U110" s="114"/>
      <c r="V110" s="114"/>
      <c r="W110" s="83"/>
      <c r="AA110" s="183"/>
      <c r="AB110" s="184"/>
      <c r="AC110" s="200" t="s">
        <v>85</v>
      </c>
      <c r="AD110" s="140"/>
      <c r="AE110" s="192"/>
      <c r="AF110" s="40" t="s">
        <v>33</v>
      </c>
      <c r="AG110" s="41"/>
      <c r="AH110" s="140" t="str">
        <f>IF(AH71="","",AH71)</f>
        <v/>
      </c>
      <c r="AI110" s="140"/>
      <c r="AJ110" s="140"/>
      <c r="AK110" s="140"/>
      <c r="AL110" s="140"/>
      <c r="AM110" s="140"/>
      <c r="AN110" s="140"/>
      <c r="AO110" s="180"/>
    </row>
    <row r="111" spans="2:42" ht="15" customHeight="1" x14ac:dyDescent="0.15">
      <c r="B111" s="322" t="s">
        <v>13</v>
      </c>
      <c r="C111" s="140"/>
      <c r="D111" s="320"/>
      <c r="E111" s="143" t="s">
        <v>97</v>
      </c>
      <c r="F111" s="144"/>
      <c r="G111" s="144"/>
      <c r="H111" s="145"/>
      <c r="I111" s="115" t="str">
        <f>IF(I72="","",I72)</f>
        <v>0</v>
      </c>
      <c r="J111" s="116"/>
      <c r="K111" s="116"/>
      <c r="L111" s="116"/>
      <c r="M111" s="116"/>
      <c r="N111" s="116"/>
      <c r="O111" s="116"/>
      <c r="P111" s="22" t="s">
        <v>12</v>
      </c>
      <c r="Q111" s="105"/>
      <c r="R111" s="106"/>
      <c r="S111" s="106"/>
      <c r="T111" s="106"/>
      <c r="U111" s="106"/>
      <c r="V111" s="106"/>
      <c r="W111" s="20" t="s">
        <v>12</v>
      </c>
      <c r="AA111" s="183"/>
      <c r="AB111" s="184"/>
      <c r="AC111" s="197"/>
      <c r="AD111" s="156"/>
      <c r="AE111" s="198"/>
      <c r="AF111" s="197" t="str">
        <f>IF(AF72="","",AF72)</f>
        <v/>
      </c>
      <c r="AG111" s="156"/>
      <c r="AH111" s="156"/>
      <c r="AI111" s="156"/>
      <c r="AJ111" s="156"/>
      <c r="AK111" s="156"/>
      <c r="AL111" s="156"/>
      <c r="AM111" s="156"/>
      <c r="AN111" s="156"/>
      <c r="AO111" s="203"/>
    </row>
    <row r="112" spans="2:42" ht="15" customHeight="1" thickBot="1" x14ac:dyDescent="0.2">
      <c r="B112" s="123" t="s">
        <v>14</v>
      </c>
      <c r="C112" s="124"/>
      <c r="D112" s="147"/>
      <c r="E112" s="323" t="s">
        <v>98</v>
      </c>
      <c r="F112" s="324"/>
      <c r="G112" s="93">
        <f>G110</f>
        <v>0.1</v>
      </c>
      <c r="H112" s="94"/>
      <c r="I112" s="117">
        <f>IF(I73="","",I73)</f>
        <v>0</v>
      </c>
      <c r="J112" s="118"/>
      <c r="K112" s="118"/>
      <c r="L112" s="118"/>
      <c r="M112" s="118"/>
      <c r="N112" s="118"/>
      <c r="O112" s="118"/>
      <c r="P112" s="56" t="s">
        <v>12</v>
      </c>
      <c r="Q112" s="119"/>
      <c r="R112" s="120"/>
      <c r="S112" s="120"/>
      <c r="T112" s="120"/>
      <c r="U112" s="120"/>
      <c r="V112" s="120"/>
      <c r="W112" s="84"/>
      <c r="AA112" s="185"/>
      <c r="AB112" s="186"/>
      <c r="AC112" s="201"/>
      <c r="AD112" s="124"/>
      <c r="AE112" s="202"/>
      <c r="AF112" s="201"/>
      <c r="AG112" s="124"/>
      <c r="AH112" s="124"/>
      <c r="AI112" s="124"/>
      <c r="AJ112" s="124"/>
      <c r="AK112" s="124"/>
      <c r="AL112" s="124"/>
      <c r="AM112" s="124"/>
      <c r="AN112" s="124"/>
      <c r="AO112" s="204"/>
    </row>
    <row r="113" spans="2:42" ht="15" customHeight="1" x14ac:dyDescent="0.15">
      <c r="B113" s="7" t="s">
        <v>89</v>
      </c>
      <c r="C113" s="7" t="s">
        <v>112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AA113" s="36" t="s">
        <v>89</v>
      </c>
      <c r="AB113" s="18" t="s">
        <v>35</v>
      </c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2:42" ht="15" customHeight="1" thickBot="1" x14ac:dyDescent="0.2">
      <c r="AA114" s="36" t="s">
        <v>34</v>
      </c>
      <c r="AB114" s="18" t="s">
        <v>84</v>
      </c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</row>
    <row r="115" spans="2:42" ht="15" customHeight="1" x14ac:dyDescent="0.15">
      <c r="B115" s="121" t="s">
        <v>19</v>
      </c>
      <c r="C115" s="122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8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</row>
    <row r="116" spans="2:42" ht="15" customHeight="1" x14ac:dyDescent="0.15">
      <c r="B116" s="87" t="str">
        <f>IF(B77="","",B77)</f>
        <v/>
      </c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9"/>
      <c r="AE116" s="233"/>
      <c r="AF116" s="233"/>
      <c r="AG116" s="233"/>
      <c r="AH116" s="233"/>
      <c r="AI116" s="233"/>
      <c r="AJ116" s="233"/>
      <c r="AK116" s="233"/>
      <c r="AL116" s="233"/>
      <c r="AM116" s="233"/>
      <c r="AN116" s="233"/>
      <c r="AO116" s="233"/>
      <c r="AP116" s="233"/>
    </row>
    <row r="117" spans="2:42" ht="15" customHeight="1" thickBot="1" x14ac:dyDescent="0.2">
      <c r="B117" s="90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2"/>
      <c r="AE117" s="234"/>
      <c r="AF117" s="234"/>
      <c r="AG117" s="234"/>
      <c r="AH117" s="234"/>
      <c r="AI117" s="234"/>
      <c r="AJ117" s="234"/>
      <c r="AK117" s="234"/>
      <c r="AL117" s="234"/>
      <c r="AM117" s="234"/>
      <c r="AN117" s="234"/>
      <c r="AO117" s="234"/>
      <c r="AP117" s="234"/>
    </row>
  </sheetData>
  <sheetProtection sheet="1" formatCells="0"/>
  <mergeCells count="326">
    <mergeCell ref="Q29:V29"/>
    <mergeCell ref="Q30:V30"/>
    <mergeCell ref="Q31:V31"/>
    <mergeCell ref="Q32:V32"/>
    <mergeCell ref="Q33:V33"/>
    <mergeCell ref="U59:Z60"/>
    <mergeCell ref="U98:Z99"/>
    <mergeCell ref="Q98:T99"/>
    <mergeCell ref="I89:J89"/>
    <mergeCell ref="L89:M89"/>
    <mergeCell ref="O79:V81"/>
    <mergeCell ref="I68:I69"/>
    <mergeCell ref="I64:I65"/>
    <mergeCell ref="B27:D28"/>
    <mergeCell ref="E28:F28"/>
    <mergeCell ref="J28:O28"/>
    <mergeCell ref="J27:O27"/>
    <mergeCell ref="I27:I28"/>
    <mergeCell ref="E27:H27"/>
    <mergeCell ref="J29:O29"/>
    <mergeCell ref="J30:O30"/>
    <mergeCell ref="B29:D30"/>
    <mergeCell ref="E30:F30"/>
    <mergeCell ref="E32:F32"/>
    <mergeCell ref="E34:F34"/>
    <mergeCell ref="B31:D32"/>
    <mergeCell ref="B33:D33"/>
    <mergeCell ref="B34:D34"/>
    <mergeCell ref="J31:O31"/>
    <mergeCell ref="Q27:V27"/>
    <mergeCell ref="Q28:V28"/>
    <mergeCell ref="AK115:AM117"/>
    <mergeCell ref="AK107:AO107"/>
    <mergeCell ref="AK108:AK109"/>
    <mergeCell ref="AL108:AO109"/>
    <mergeCell ref="B115:C115"/>
    <mergeCell ref="AE115:AG117"/>
    <mergeCell ref="AH115:AJ117"/>
    <mergeCell ref="AC108:AE109"/>
    <mergeCell ref="AF108:AF109"/>
    <mergeCell ref="AG108:AJ109"/>
    <mergeCell ref="AN115:AP117"/>
    <mergeCell ref="B107:D108"/>
    <mergeCell ref="E107:H107"/>
    <mergeCell ref="E108:F108"/>
    <mergeCell ref="G108:H108"/>
    <mergeCell ref="B109:D110"/>
    <mergeCell ref="E109:H109"/>
    <mergeCell ref="E110:F110"/>
    <mergeCell ref="G110:H110"/>
    <mergeCell ref="B111:D111"/>
    <mergeCell ref="E111:H111"/>
    <mergeCell ref="B112:D112"/>
    <mergeCell ref="E112:F112"/>
    <mergeCell ref="I95:J95"/>
    <mergeCell ref="L95:M95"/>
    <mergeCell ref="O95:P95"/>
    <mergeCell ref="M97:O97"/>
    <mergeCell ref="AA98:AA99"/>
    <mergeCell ref="F95:H95"/>
    <mergeCell ref="I103:I104"/>
    <mergeCell ref="I105:I106"/>
    <mergeCell ref="AF111:AO112"/>
    <mergeCell ref="I109:I110"/>
    <mergeCell ref="AC110:AE112"/>
    <mergeCell ref="AA105:AB112"/>
    <mergeCell ref="AC105:AE106"/>
    <mergeCell ref="AF105:AI106"/>
    <mergeCell ref="AK105:AN106"/>
    <mergeCell ref="I107:I108"/>
    <mergeCell ref="AC107:AE107"/>
    <mergeCell ref="AF107:AJ107"/>
    <mergeCell ref="J101:P102"/>
    <mergeCell ref="Q101:W102"/>
    <mergeCell ref="K98:K99"/>
    <mergeCell ref="M98:M99"/>
    <mergeCell ref="N98:N99"/>
    <mergeCell ref="O98:O99"/>
    <mergeCell ref="B76:C76"/>
    <mergeCell ref="AE76:AG78"/>
    <mergeCell ref="AH76:AJ78"/>
    <mergeCell ref="AK76:AM78"/>
    <mergeCell ref="AN76:AP78"/>
    <mergeCell ref="I70:I71"/>
    <mergeCell ref="B70:D71"/>
    <mergeCell ref="E70:H70"/>
    <mergeCell ref="E71:F71"/>
    <mergeCell ref="G71:H71"/>
    <mergeCell ref="B72:D72"/>
    <mergeCell ref="E72:H72"/>
    <mergeCell ref="B73:D73"/>
    <mergeCell ref="E73:F73"/>
    <mergeCell ref="G73:H73"/>
    <mergeCell ref="I73:O73"/>
    <mergeCell ref="Q73:V73"/>
    <mergeCell ref="B77:U78"/>
    <mergeCell ref="I55:P55"/>
    <mergeCell ref="I66:I67"/>
    <mergeCell ref="G59:G60"/>
    <mergeCell ref="J62:P63"/>
    <mergeCell ref="Q62:W63"/>
    <mergeCell ref="K59:K60"/>
    <mergeCell ref="M59:M60"/>
    <mergeCell ref="N59:N60"/>
    <mergeCell ref="O59:O60"/>
    <mergeCell ref="Q59:T60"/>
    <mergeCell ref="H59:H60"/>
    <mergeCell ref="I59:I60"/>
    <mergeCell ref="J59:J60"/>
    <mergeCell ref="J64:O64"/>
    <mergeCell ref="Q64:V64"/>
    <mergeCell ref="J65:O65"/>
    <mergeCell ref="Q65:V65"/>
    <mergeCell ref="J66:O66"/>
    <mergeCell ref="Q66:V66"/>
    <mergeCell ref="J67:O67"/>
    <mergeCell ref="Q67:V67"/>
    <mergeCell ref="I56:J56"/>
    <mergeCell ref="L56:M56"/>
    <mergeCell ref="O56:P56"/>
    <mergeCell ref="M58:O58"/>
    <mergeCell ref="AI45:AL45"/>
    <mergeCell ref="AI46:AL47"/>
    <mergeCell ref="I50:J50"/>
    <mergeCell ref="L50:M50"/>
    <mergeCell ref="I51:X52"/>
    <mergeCell ref="AX11:AZ12"/>
    <mergeCell ref="G28:H28"/>
    <mergeCell ref="G30:H30"/>
    <mergeCell ref="G32:H32"/>
    <mergeCell ref="I11:J11"/>
    <mergeCell ref="L11:M11"/>
    <mergeCell ref="P40:V42"/>
    <mergeCell ref="H45:Y47"/>
    <mergeCell ref="I29:I30"/>
    <mergeCell ref="I31:I32"/>
    <mergeCell ref="G34:H34"/>
    <mergeCell ref="E29:H29"/>
    <mergeCell ref="E31:H31"/>
    <mergeCell ref="E33:H33"/>
    <mergeCell ref="Q34:V34"/>
    <mergeCell ref="B38:U39"/>
    <mergeCell ref="F55:H55"/>
    <mergeCell ref="P1:V3"/>
    <mergeCell ref="I12:X13"/>
    <mergeCell ref="I17:J17"/>
    <mergeCell ref="L17:M17"/>
    <mergeCell ref="O17:P17"/>
    <mergeCell ref="Q23:W24"/>
    <mergeCell ref="J23:P24"/>
    <mergeCell ref="E19:K19"/>
    <mergeCell ref="I16:P16"/>
    <mergeCell ref="F14:H15"/>
    <mergeCell ref="F12:H13"/>
    <mergeCell ref="F17:H17"/>
    <mergeCell ref="F11:H11"/>
    <mergeCell ref="F16:H16"/>
    <mergeCell ref="E26:F26"/>
    <mergeCell ref="J25:O25"/>
    <mergeCell ref="J26:O26"/>
    <mergeCell ref="E20:E21"/>
    <mergeCell ref="G20:G21"/>
    <mergeCell ref="AI6:AL6"/>
    <mergeCell ref="H6:Y8"/>
    <mergeCell ref="AB6:AH8"/>
    <mergeCell ref="AI7:AL8"/>
    <mergeCell ref="AJ22:AP22"/>
    <mergeCell ref="AC23:AI24"/>
    <mergeCell ref="AJ23:AP24"/>
    <mergeCell ref="H20:H21"/>
    <mergeCell ref="I20:I21"/>
    <mergeCell ref="J20:J21"/>
    <mergeCell ref="K20:K21"/>
    <mergeCell ref="N20:N21"/>
    <mergeCell ref="O20:O21"/>
    <mergeCell ref="Q20:T21"/>
    <mergeCell ref="Q25:V25"/>
    <mergeCell ref="Q26:V26"/>
    <mergeCell ref="B37:C37"/>
    <mergeCell ref="AO37:AQ39"/>
    <mergeCell ref="AL37:AN39"/>
    <mergeCell ref="AI37:AK39"/>
    <mergeCell ref="AF37:AH39"/>
    <mergeCell ref="U20:Z21"/>
    <mergeCell ref="I14:W15"/>
    <mergeCell ref="X14:X15"/>
    <mergeCell ref="E6:G8"/>
    <mergeCell ref="Z6:AA8"/>
    <mergeCell ref="G26:H26"/>
    <mergeCell ref="E25:H25"/>
    <mergeCell ref="B20:D21"/>
    <mergeCell ref="F20:F21"/>
    <mergeCell ref="B25:D26"/>
    <mergeCell ref="I25:I26"/>
    <mergeCell ref="J32:O32"/>
    <mergeCell ref="I33:O33"/>
    <mergeCell ref="I34:O34"/>
    <mergeCell ref="AA20:AA21"/>
    <mergeCell ref="M19:O19"/>
    <mergeCell ref="M20:M21"/>
    <mergeCell ref="AC21:AP21"/>
    <mergeCell ref="AC22:AI22"/>
    <mergeCell ref="AC60:AP60"/>
    <mergeCell ref="AC61:AI61"/>
    <mergeCell ref="AJ61:AP61"/>
    <mergeCell ref="AC62:AI63"/>
    <mergeCell ref="AJ62:AP63"/>
    <mergeCell ref="AA27:AB34"/>
    <mergeCell ref="AC27:AE28"/>
    <mergeCell ref="AF27:AI28"/>
    <mergeCell ref="AK27:AN28"/>
    <mergeCell ref="AC29:AE29"/>
    <mergeCell ref="AF29:AJ29"/>
    <mergeCell ref="AK29:AO29"/>
    <mergeCell ref="AC30:AE31"/>
    <mergeCell ref="AF30:AF31"/>
    <mergeCell ref="AG30:AJ31"/>
    <mergeCell ref="AK30:AK31"/>
    <mergeCell ref="AL30:AO31"/>
    <mergeCell ref="AC32:AE34"/>
    <mergeCell ref="AH32:AO32"/>
    <mergeCell ref="AF33:AO34"/>
    <mergeCell ref="AA59:AA60"/>
    <mergeCell ref="AC99:AP99"/>
    <mergeCell ref="AC100:AI100"/>
    <mergeCell ref="AJ100:AP100"/>
    <mergeCell ref="AC101:AI102"/>
    <mergeCell ref="AJ101:AP102"/>
    <mergeCell ref="AH110:AO110"/>
    <mergeCell ref="AA66:AB73"/>
    <mergeCell ref="AC66:AE67"/>
    <mergeCell ref="AF66:AI67"/>
    <mergeCell ref="AK66:AN67"/>
    <mergeCell ref="AC68:AE68"/>
    <mergeCell ref="AF68:AJ68"/>
    <mergeCell ref="AK68:AO68"/>
    <mergeCell ref="AC69:AE70"/>
    <mergeCell ref="AF69:AF70"/>
    <mergeCell ref="AG69:AJ70"/>
    <mergeCell ref="AK69:AK70"/>
    <mergeCell ref="AL69:AO70"/>
    <mergeCell ref="AC71:AE73"/>
    <mergeCell ref="AH71:AO71"/>
    <mergeCell ref="AF72:AO73"/>
    <mergeCell ref="AI84:AL84"/>
    <mergeCell ref="AI85:AL86"/>
    <mergeCell ref="J70:O70"/>
    <mergeCell ref="Q70:V70"/>
    <mergeCell ref="J71:O71"/>
    <mergeCell ref="Q71:V71"/>
    <mergeCell ref="I72:O72"/>
    <mergeCell ref="Q72:V72"/>
    <mergeCell ref="B64:D65"/>
    <mergeCell ref="E64:H64"/>
    <mergeCell ref="E65:F65"/>
    <mergeCell ref="G65:H65"/>
    <mergeCell ref="B66:D67"/>
    <mergeCell ref="E66:H66"/>
    <mergeCell ref="E67:F67"/>
    <mergeCell ref="G67:H67"/>
    <mergeCell ref="B68:D69"/>
    <mergeCell ref="E68:H68"/>
    <mergeCell ref="E69:F69"/>
    <mergeCell ref="G69:H69"/>
    <mergeCell ref="B59:D60"/>
    <mergeCell ref="E59:E60"/>
    <mergeCell ref="F59:F60"/>
    <mergeCell ref="E58:K58"/>
    <mergeCell ref="E45:G47"/>
    <mergeCell ref="F94:H94"/>
    <mergeCell ref="I94:P94"/>
    <mergeCell ref="I53:W54"/>
    <mergeCell ref="X53:X54"/>
    <mergeCell ref="F50:H50"/>
    <mergeCell ref="F51:H52"/>
    <mergeCell ref="F53:H54"/>
    <mergeCell ref="F56:H56"/>
    <mergeCell ref="F89:H89"/>
    <mergeCell ref="F90:H91"/>
    <mergeCell ref="F92:H93"/>
    <mergeCell ref="I92:W93"/>
    <mergeCell ref="X92:X93"/>
    <mergeCell ref="E84:G86"/>
    <mergeCell ref="A82:M82"/>
    <mergeCell ref="J68:O68"/>
    <mergeCell ref="Q68:V68"/>
    <mergeCell ref="J69:O69"/>
    <mergeCell ref="Q69:V69"/>
    <mergeCell ref="B98:D99"/>
    <mergeCell ref="E98:E99"/>
    <mergeCell ref="F98:F99"/>
    <mergeCell ref="E97:K97"/>
    <mergeCell ref="B103:D104"/>
    <mergeCell ref="E103:H103"/>
    <mergeCell ref="E104:F104"/>
    <mergeCell ref="G104:H104"/>
    <mergeCell ref="B105:D106"/>
    <mergeCell ref="E105:H105"/>
    <mergeCell ref="E106:F106"/>
    <mergeCell ref="G106:H106"/>
    <mergeCell ref="G98:G99"/>
    <mergeCell ref="H98:H99"/>
    <mergeCell ref="I98:I99"/>
    <mergeCell ref="J98:J99"/>
    <mergeCell ref="B116:U117"/>
    <mergeCell ref="G112:H112"/>
    <mergeCell ref="J103:O103"/>
    <mergeCell ref="Q103:V103"/>
    <mergeCell ref="J104:O104"/>
    <mergeCell ref="Q104:V104"/>
    <mergeCell ref="J105:O105"/>
    <mergeCell ref="Q105:V105"/>
    <mergeCell ref="J106:O106"/>
    <mergeCell ref="Q106:V106"/>
    <mergeCell ref="J107:O107"/>
    <mergeCell ref="Q107:V107"/>
    <mergeCell ref="J108:O108"/>
    <mergeCell ref="Q108:V108"/>
    <mergeCell ref="J109:O109"/>
    <mergeCell ref="Q109:V109"/>
    <mergeCell ref="J110:O110"/>
    <mergeCell ref="Q110:V110"/>
    <mergeCell ref="I111:O111"/>
    <mergeCell ref="Q111:V111"/>
    <mergeCell ref="I112:O112"/>
    <mergeCell ref="Q112:V112"/>
  </mergeCells>
  <phoneticPr fontId="1"/>
  <conditionalFormatting sqref="H45:Y47">
    <cfRule type="cellIs" dxfId="22" priority="74" operator="notEqual">
      <formula>""</formula>
    </cfRule>
  </conditionalFormatting>
  <conditionalFormatting sqref="I92 X92">
    <cfRule type="cellIs" dxfId="21" priority="27" operator="notEqual">
      <formula>""</formula>
    </cfRule>
  </conditionalFormatting>
  <conditionalFormatting sqref="I50:J50">
    <cfRule type="cellIs" dxfId="20" priority="64" operator="notEqual">
      <formula>""</formula>
    </cfRule>
  </conditionalFormatting>
  <conditionalFormatting sqref="I56:J56">
    <cfRule type="cellIs" dxfId="19" priority="60" operator="notEqual">
      <formula>""</formula>
    </cfRule>
  </conditionalFormatting>
  <conditionalFormatting sqref="I89:J89">
    <cfRule type="cellIs" dxfId="18" priority="30" operator="notEqual">
      <formula>""</formula>
    </cfRule>
  </conditionalFormatting>
  <conditionalFormatting sqref="I95:J95">
    <cfRule type="cellIs" dxfId="17" priority="6" operator="notEqual">
      <formula>""</formula>
    </cfRule>
  </conditionalFormatting>
  <conditionalFormatting sqref="I51:X52 I53 X53">
    <cfRule type="cellIs" dxfId="16" priority="61" operator="notEqual">
      <formula>""</formula>
    </cfRule>
  </conditionalFormatting>
  <conditionalFormatting sqref="L50:M50">
    <cfRule type="cellIs" dxfId="15" priority="63" operator="notEqual">
      <formula>""</formula>
    </cfRule>
  </conditionalFormatting>
  <conditionalFormatting sqref="L56:M56">
    <cfRule type="cellIs" dxfId="14" priority="59" operator="notEqual">
      <formula>""</formula>
    </cfRule>
  </conditionalFormatting>
  <conditionalFormatting sqref="L89:M89">
    <cfRule type="cellIs" dxfId="13" priority="29" operator="notEqual">
      <formula>""</formula>
    </cfRule>
  </conditionalFormatting>
  <conditionalFormatting sqref="L95:M95">
    <cfRule type="cellIs" dxfId="12" priority="25" operator="notEqual">
      <formula>""</formula>
    </cfRule>
  </conditionalFormatting>
  <conditionalFormatting sqref="M59:O60">
    <cfRule type="cellIs" dxfId="11" priority="50" operator="notEqual">
      <formula>""</formula>
    </cfRule>
  </conditionalFormatting>
  <conditionalFormatting sqref="M98:O99">
    <cfRule type="cellIs" dxfId="10" priority="16" operator="notEqual">
      <formula>""</formula>
    </cfRule>
  </conditionalFormatting>
  <conditionalFormatting sqref="O56:P56">
    <cfRule type="cellIs" dxfId="9" priority="58" operator="notEqual">
      <formula>""</formula>
    </cfRule>
  </conditionalFormatting>
  <conditionalFormatting sqref="O95:P95">
    <cfRule type="cellIs" dxfId="8" priority="24" operator="notEqual">
      <formula>""</formula>
    </cfRule>
  </conditionalFormatting>
  <conditionalFormatting sqref="T82:U82">
    <cfRule type="cellIs" dxfId="7" priority="36" operator="notEqual">
      <formula>""</formula>
    </cfRule>
  </conditionalFormatting>
  <conditionalFormatting sqref="W82:X82 Z82:AA82 H84:Y86 I90:X91 E98:K99">
    <cfRule type="cellIs" dxfId="6" priority="1" operator="notEqual">
      <formula>""</formula>
    </cfRule>
  </conditionalFormatting>
  <conditionalFormatting sqref="Y2">
    <cfRule type="notContainsBlanks" dxfId="5" priority="3">
      <formula>LEN(TRIM(Y2))&gt;0</formula>
    </cfRule>
  </conditionalFormatting>
  <conditionalFormatting sqref="Y41:Z41 AB45:AH47 E59:K60 Y80:Z80">
    <cfRule type="cellIs" dxfId="4" priority="53" operator="notEqual">
      <formula>""</formula>
    </cfRule>
  </conditionalFormatting>
  <conditionalFormatting sqref="AI46:AL47">
    <cfRule type="cellIs" dxfId="3" priority="75" operator="notEqual">
      <formula>""</formula>
    </cfRule>
  </conditionalFormatting>
  <conditionalFormatting sqref="AI85:AL86">
    <cfRule type="cellIs" dxfId="2" priority="41" operator="notEqual">
      <formula>""</formula>
    </cfRule>
  </conditionalFormatting>
  <conditionalFormatting sqref="AY67:BB68 AX70:BG71 AY73:AY74 AB84:AH86">
    <cfRule type="cellIs" dxfId="1" priority="19" operator="notEqual">
      <formula>""</formula>
    </cfRule>
  </conditionalFormatting>
  <conditionalFormatting sqref="BD67:BG68">
    <cfRule type="cellIs" dxfId="0" priority="43" operator="notEqual">
      <formula>""</formula>
    </cfRule>
  </conditionalFormatting>
  <dataValidations count="4">
    <dataValidation allowBlank="1" showInputMessage="1" sqref="R43:U43 W43:X43 AI46:AL47 Y41:Z41 AI85:AL86 Y80:Z80 L98:O99 Z43:AA43 T82:AA82" xr:uid="{00000000-0002-0000-0000-000002000000}"/>
    <dataValidation type="list" allowBlank="1" showInputMessage="1" sqref="AI7:AL8" xr:uid="{00000000-0002-0000-0000-000001000000}">
      <formula1>$AX$13:$AX$33</formula1>
    </dataValidation>
    <dataValidation type="list" allowBlank="1" showInputMessage="1" sqref="Z4:AA4 E20:K21 Y2:Z2 R4:U4 W4:X4 M20:O21" xr:uid="{00000000-0002-0000-0000-000000000000}">
      <formula1>$AY$13:$AY$26</formula1>
    </dataValidation>
    <dataValidation type="list" allowBlank="1" showInputMessage="1" showErrorMessage="1" sqref="G26:H26" xr:uid="{42F6C744-A276-4B25-8DFA-3795463AF259}">
      <formula1>$AZ$13:$AZ$17</formula1>
    </dataValidation>
  </dataValidations>
  <printOptions horizontalCentered="1"/>
  <pageMargins left="0.47244094488188981" right="0.47244094488188981" top="0.39370078740157483" bottom="0.19685039370078741" header="0.31496062992125984" footer="0.2362204724409449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契約用（インボイス制度対応）</vt:lpstr>
      <vt:lpstr>'契約用（インボイス制度対応）'!Print_Area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KAMIGAKI</cp:lastModifiedBy>
  <cp:lastPrinted>2023-08-22T03:06:27Z</cp:lastPrinted>
  <dcterms:created xsi:type="dcterms:W3CDTF">2015-04-21T07:31:40Z</dcterms:created>
  <dcterms:modified xsi:type="dcterms:W3CDTF">2023-09-19T05:48:05Z</dcterms:modified>
</cp:coreProperties>
</file>